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ＩＲ（投資家向け広報）\06．(Web) IRページ\3. 掲載内容 (項目別)\1. 財務・業績\2022年度 IRデータ\"/>
    </mc:Choice>
  </mc:AlternateContent>
  <xr:revisionPtr revIDLastSave="0" documentId="13_ncr:1_{159A4521-83AB-4AD0-8AA2-CDA74F1256E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表紙_Cover" sheetId="7" r:id="rId1"/>
    <sheet name="要約_Condensed" sheetId="1" r:id="rId2"/>
    <sheet name="損益計算書_PL" sheetId="4" r:id="rId3"/>
    <sheet name="財政状態計算書_BS" sheetId="5" r:id="rId4"/>
    <sheet name="キャッシュフロー計算書_CF" sheetId="6" r:id="rId5"/>
  </sheets>
  <definedNames>
    <definedName name="_xlnm.Print_Area" localSheetId="4">キャッシュフロー計算書_CF!$A$1:$K$63</definedName>
    <definedName name="_xlnm.Print_Area" localSheetId="3">財政状態計算書_BS!$A$1:$J$56</definedName>
    <definedName name="_xlnm.Print_Area" localSheetId="2">損益計算書_PL!$A$1:$J$25</definedName>
    <definedName name="_xlnm.Print_Area" localSheetId="0">表紙_Cover!$A$1:$M$48</definedName>
    <definedName name="_xlnm.Print_Area" localSheetId="1">要約_Condensed!$A$1:$J$49</definedName>
    <definedName name="_xlnm.Print_Titles" localSheetId="4">キャッシュフロー計算書_CF!$3:$4</definedName>
    <definedName name="_xlnm.Print_Titles" localSheetId="3">財政状態計算書_BS!$3:$4</definedName>
    <definedName name="_xlnm.Print_Titles" localSheetId="2">損益計算書_PL!$3:$4</definedName>
    <definedName name="_xlnm.Print_Titles" localSheetId="0">表紙_Cover!$1:$1</definedName>
    <definedName name="_xlnm.Print_Titles" localSheetId="1">要約_Condensed!$1:$4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<sst xmlns="http://schemas.openxmlformats.org/spreadsheetml/2006/main" count="426" uniqueCount="324">
  <si>
    <t>売上収益</t>
    <rPh sb="0" eb="2">
      <t>ウリア</t>
    </rPh>
    <rPh sb="2" eb="4">
      <t>シュウエキ</t>
    </rPh>
    <phoneticPr fontId="2"/>
  </si>
  <si>
    <t>国内物流</t>
    <rPh sb="0" eb="2">
      <t>コクナイ</t>
    </rPh>
    <rPh sb="2" eb="4">
      <t>ブツリュウ</t>
    </rPh>
    <phoneticPr fontId="2"/>
  </si>
  <si>
    <t>国際物流</t>
    <rPh sb="0" eb="2">
      <t>コクサイ</t>
    </rPh>
    <rPh sb="2" eb="4">
      <t>ブツリュウ</t>
    </rPh>
    <phoneticPr fontId="2"/>
  </si>
  <si>
    <t>親会社株主に帰属する当期利益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4">
      <t>リエキ</t>
    </rPh>
    <phoneticPr fontId="2"/>
  </si>
  <si>
    <t>資本合計</t>
    <rPh sb="0" eb="2">
      <t>シホン</t>
    </rPh>
    <rPh sb="2" eb="4">
      <t>ゴウケイ</t>
    </rPh>
    <phoneticPr fontId="2"/>
  </si>
  <si>
    <t>親会社株主持分</t>
    <rPh sb="0" eb="1">
      <t>オヤ</t>
    </rPh>
    <rPh sb="1" eb="3">
      <t>カイシャ</t>
    </rPh>
    <rPh sb="3" eb="5">
      <t>カブヌシ</t>
    </rPh>
    <rPh sb="5" eb="7">
      <t>モチブン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</si>
  <si>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</si>
  <si>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EBIT率</t>
    <rPh sb="4" eb="5">
      <t>リツ</t>
    </rPh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</si>
  <si>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</si>
  <si>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</si>
  <si>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rPh sb="0" eb="2">
      <t>ザイム</t>
    </rPh>
    <rPh sb="2" eb="4">
      <t>カツドウ</t>
    </rPh>
    <phoneticPr fontId="2"/>
  </si>
  <si>
    <t>現金及び現金同等物期末残高</t>
    <rPh sb="9" eb="11">
      <t>キマツ</t>
    </rPh>
    <rPh sb="11" eb="13">
      <t>ザンダカ</t>
    </rPh>
    <phoneticPr fontId="2"/>
  </si>
  <si>
    <t>Revenues</t>
    <phoneticPr fontId="2"/>
  </si>
  <si>
    <t>(年度　Fiscal Year)</t>
    <rPh sb="1" eb="3">
      <t>ネンド</t>
    </rPh>
    <phoneticPr fontId="2"/>
  </si>
  <si>
    <t>Domestic logistics</t>
    <phoneticPr fontId="2"/>
  </si>
  <si>
    <t>Global logistics</t>
    <phoneticPr fontId="2"/>
  </si>
  <si>
    <t>Adjusted operating income</t>
    <phoneticPr fontId="2"/>
  </si>
  <si>
    <t>Total assets</t>
    <phoneticPr fontId="2"/>
  </si>
  <si>
    <t>Total equity</t>
    <phoneticPr fontId="2"/>
  </si>
  <si>
    <t>Total equity attributable to stockholders of the parent company</t>
    <phoneticPr fontId="2"/>
  </si>
  <si>
    <t>Cash flows from financial activities</t>
    <phoneticPr fontId="2"/>
  </si>
  <si>
    <t>Cash and cash equivalents at end of year</t>
    <phoneticPr fontId="2"/>
  </si>
  <si>
    <t>(億円　100 million yen)</t>
    <rPh sb="1" eb="3">
      <t>オクエン</t>
    </rPh>
    <phoneticPr fontId="2"/>
  </si>
  <si>
    <t>EBIT margin</t>
    <phoneticPr fontId="2"/>
  </si>
  <si>
    <t>売上収益調整後営業利益率</t>
    <rPh sb="0" eb="2">
      <t>ウリア</t>
    </rPh>
    <rPh sb="2" eb="4">
      <t>シュウエキ</t>
    </rPh>
    <rPh sb="4" eb="7">
      <t>チョウセイゴ</t>
    </rPh>
    <rPh sb="7" eb="9">
      <t>エイギョウ</t>
    </rPh>
    <rPh sb="9" eb="11">
      <t>リエキ</t>
    </rPh>
    <rPh sb="11" eb="12">
      <t>リツ</t>
    </rPh>
    <phoneticPr fontId="2"/>
  </si>
  <si>
    <t xml:space="preserve">Depreciation and amortization </t>
    <phoneticPr fontId="2"/>
  </si>
  <si>
    <t>その他情報　Other data</t>
    <rPh sb="2" eb="3">
      <t>タ</t>
    </rPh>
    <rPh sb="3" eb="5">
      <t>ジョウホウ</t>
    </rPh>
    <phoneticPr fontId="2"/>
  </si>
  <si>
    <t>Domestic</t>
    <phoneticPr fontId="2"/>
  </si>
  <si>
    <t>Overseas</t>
    <phoneticPr fontId="2"/>
  </si>
  <si>
    <t>国内</t>
    <rPh sb="0" eb="2">
      <t>コクナイ</t>
    </rPh>
    <phoneticPr fontId="2"/>
  </si>
  <si>
    <t>海外</t>
    <rPh sb="0" eb="2">
      <t>カイガイ</t>
    </rPh>
    <phoneticPr fontId="2"/>
  </si>
  <si>
    <t>Net income attributable to stockholders of the parent company</t>
    <phoneticPr fontId="2"/>
  </si>
  <si>
    <t>(万㎡　Ten-thousand square meters)</t>
    <rPh sb="1" eb="2">
      <t>マン</t>
    </rPh>
    <phoneticPr fontId="2"/>
  </si>
  <si>
    <t>連結損益計算書　 Consolidated Statement of Profit or Loss</t>
    <rPh sb="0" eb="2">
      <t>レンケツ</t>
    </rPh>
    <rPh sb="2" eb="4">
      <t>ソンエキ</t>
    </rPh>
    <rPh sb="4" eb="7">
      <t>ケイサンショ</t>
    </rPh>
    <phoneticPr fontId="2"/>
  </si>
  <si>
    <t>売上収益</t>
    <phoneticPr fontId="2"/>
  </si>
  <si>
    <t>売上原価</t>
    <phoneticPr fontId="2"/>
  </si>
  <si>
    <t>売上総利益</t>
    <phoneticPr fontId="2"/>
  </si>
  <si>
    <t>販売費及び一般管理費</t>
    <phoneticPr fontId="2"/>
  </si>
  <si>
    <t>調整後営業利益</t>
    <phoneticPr fontId="2"/>
  </si>
  <si>
    <t>その他の収益</t>
    <phoneticPr fontId="2"/>
  </si>
  <si>
    <t>その他の費用</t>
    <phoneticPr fontId="2"/>
  </si>
  <si>
    <t>営業利益</t>
    <phoneticPr fontId="2"/>
  </si>
  <si>
    <t>金融収益</t>
    <phoneticPr fontId="2"/>
  </si>
  <si>
    <t>金融費用</t>
    <phoneticPr fontId="2"/>
  </si>
  <si>
    <t>受取利息</t>
    <phoneticPr fontId="2"/>
  </si>
  <si>
    <t>支払利息</t>
    <phoneticPr fontId="2"/>
  </si>
  <si>
    <t>税引前当期利益</t>
    <phoneticPr fontId="2"/>
  </si>
  <si>
    <t>法人所得税費用</t>
    <phoneticPr fontId="2"/>
  </si>
  <si>
    <t>当期利益</t>
    <phoneticPr fontId="2"/>
  </si>
  <si>
    <t>当期利益の帰属</t>
    <phoneticPr fontId="2"/>
  </si>
  <si>
    <t>親会社株主持分</t>
    <phoneticPr fontId="2"/>
  </si>
  <si>
    <t>非支配持分</t>
    <phoneticPr fontId="2"/>
  </si>
  <si>
    <t>Revenues</t>
    <phoneticPr fontId="2"/>
  </si>
  <si>
    <t>Cost of sales</t>
    <phoneticPr fontId="2"/>
  </si>
  <si>
    <t>Gross profit</t>
    <phoneticPr fontId="2"/>
  </si>
  <si>
    <t>Selling, general and administrative expenses</t>
    <phoneticPr fontId="2"/>
  </si>
  <si>
    <t>Other income</t>
    <phoneticPr fontId="2"/>
  </si>
  <si>
    <t>Other expenses</t>
    <phoneticPr fontId="2"/>
  </si>
  <si>
    <t>Operating income</t>
    <phoneticPr fontId="2"/>
  </si>
  <si>
    <t>Financial income</t>
    <phoneticPr fontId="2"/>
  </si>
  <si>
    <t>Financial expenses</t>
    <phoneticPr fontId="2"/>
  </si>
  <si>
    <t>Interest income</t>
    <phoneticPr fontId="2"/>
  </si>
  <si>
    <t>Interest expenses</t>
    <phoneticPr fontId="2"/>
  </si>
  <si>
    <t>Income before income taxes</t>
    <phoneticPr fontId="2"/>
  </si>
  <si>
    <t>Income taxes</t>
    <phoneticPr fontId="2"/>
  </si>
  <si>
    <t>Net income</t>
    <phoneticPr fontId="2"/>
  </si>
  <si>
    <t>Attributable to:</t>
    <phoneticPr fontId="2"/>
  </si>
  <si>
    <t>Stockholders of the parent company</t>
    <phoneticPr fontId="2"/>
  </si>
  <si>
    <t>Non-controlling interests</t>
    <phoneticPr fontId="2"/>
  </si>
  <si>
    <t>連結財政状態計算書　 Consolidated Statement of Financial Position</t>
    <rPh sb="0" eb="2">
      <t>レンケツ</t>
    </rPh>
    <rPh sb="2" eb="4">
      <t>ザイセイ</t>
    </rPh>
    <rPh sb="4" eb="6">
      <t>ジョウタイ</t>
    </rPh>
    <rPh sb="6" eb="9">
      <t>ケイサンショ</t>
    </rPh>
    <phoneticPr fontId="2"/>
  </si>
  <si>
    <t>(資産の部)</t>
    <phoneticPr fontId="2"/>
  </si>
  <si>
    <t>流動資産</t>
    <phoneticPr fontId="2"/>
  </si>
  <si>
    <t>現金及び現金同等物</t>
    <phoneticPr fontId="2"/>
  </si>
  <si>
    <t>棚卸資産</t>
    <phoneticPr fontId="2"/>
  </si>
  <si>
    <t>その他の金融資産</t>
    <phoneticPr fontId="2"/>
  </si>
  <si>
    <t>その他の流動資産</t>
    <phoneticPr fontId="2"/>
  </si>
  <si>
    <t>非流動資産</t>
    <phoneticPr fontId="2"/>
  </si>
  <si>
    <t>持分法で会計処理されている投資</t>
    <phoneticPr fontId="2"/>
  </si>
  <si>
    <t>有形固定資産</t>
    <phoneticPr fontId="2"/>
  </si>
  <si>
    <t>のれん</t>
    <phoneticPr fontId="2"/>
  </si>
  <si>
    <t>無形資産</t>
    <phoneticPr fontId="2"/>
  </si>
  <si>
    <t>繰延税金資産</t>
    <phoneticPr fontId="2"/>
  </si>
  <si>
    <t>その他の非流動資産</t>
    <phoneticPr fontId="2"/>
  </si>
  <si>
    <t>資産の部合計</t>
    <phoneticPr fontId="2"/>
  </si>
  <si>
    <t>(Assets)</t>
    <phoneticPr fontId="2"/>
  </si>
  <si>
    <t>Current assets</t>
    <phoneticPr fontId="2"/>
  </si>
  <si>
    <t>Cash and cash equivalents</t>
    <phoneticPr fontId="2"/>
  </si>
  <si>
    <t>Inventories</t>
    <phoneticPr fontId="2"/>
  </si>
  <si>
    <t>Other financial assets</t>
    <phoneticPr fontId="2"/>
  </si>
  <si>
    <t>Other current assets</t>
    <phoneticPr fontId="2"/>
  </si>
  <si>
    <t>　Total current assets</t>
    <phoneticPr fontId="2"/>
  </si>
  <si>
    <t>Non-current assets</t>
    <phoneticPr fontId="2"/>
  </si>
  <si>
    <t>Investments accounted for using the equity method</t>
    <phoneticPr fontId="2"/>
  </si>
  <si>
    <t>Property, plant and equipment</t>
    <phoneticPr fontId="2"/>
  </si>
  <si>
    <t>Goodwill</t>
    <phoneticPr fontId="2"/>
  </si>
  <si>
    <t>Intangible assets</t>
    <phoneticPr fontId="2"/>
  </si>
  <si>
    <t>Deferred tax assets</t>
    <phoneticPr fontId="2"/>
  </si>
  <si>
    <t>Other non-current assets</t>
    <phoneticPr fontId="2"/>
  </si>
  <si>
    <t>　Total non-current assets</t>
    <phoneticPr fontId="2"/>
  </si>
  <si>
    <t>(Liabilities)</t>
    <phoneticPr fontId="2"/>
  </si>
  <si>
    <t>(負債の部)</t>
    <phoneticPr fontId="2"/>
  </si>
  <si>
    <t>流動負債</t>
    <phoneticPr fontId="2"/>
  </si>
  <si>
    <t>買入債務</t>
    <phoneticPr fontId="2"/>
  </si>
  <si>
    <t>短期借入金</t>
    <phoneticPr fontId="2"/>
  </si>
  <si>
    <t>償還期長期債務</t>
    <phoneticPr fontId="2"/>
  </si>
  <si>
    <t>未払法人所得税</t>
    <phoneticPr fontId="2"/>
  </si>
  <si>
    <t>その他の金融負債</t>
    <phoneticPr fontId="2"/>
  </si>
  <si>
    <t>その他の流動負債</t>
    <phoneticPr fontId="2"/>
  </si>
  <si>
    <t>　流動負債合計</t>
    <phoneticPr fontId="2"/>
  </si>
  <si>
    <t>非流動負債</t>
    <phoneticPr fontId="2"/>
  </si>
  <si>
    <t>長期債務</t>
    <phoneticPr fontId="2"/>
  </si>
  <si>
    <t>退職給付に係る負債</t>
    <phoneticPr fontId="2"/>
  </si>
  <si>
    <t>繰延税金負債</t>
    <phoneticPr fontId="2"/>
  </si>
  <si>
    <t>その他の非流動負債</t>
    <phoneticPr fontId="2"/>
  </si>
  <si>
    <t>負債の部合計</t>
    <phoneticPr fontId="2"/>
  </si>
  <si>
    <t>(資本の部)</t>
    <phoneticPr fontId="2"/>
  </si>
  <si>
    <t>親会社株主持分</t>
    <phoneticPr fontId="2"/>
  </si>
  <si>
    <t>資本金</t>
    <phoneticPr fontId="2"/>
  </si>
  <si>
    <t>利益剰余金</t>
  </si>
  <si>
    <t>その他の包括利益累計額</t>
    <phoneticPr fontId="2"/>
  </si>
  <si>
    <t>自己株式</t>
    <phoneticPr fontId="2"/>
  </si>
  <si>
    <t>非支配持分</t>
    <phoneticPr fontId="2"/>
  </si>
  <si>
    <t>資本の部合計</t>
    <phoneticPr fontId="2"/>
  </si>
  <si>
    <t>負債・資本の部合計</t>
    <phoneticPr fontId="2"/>
  </si>
  <si>
    <t>Current liabilities</t>
    <phoneticPr fontId="2"/>
  </si>
  <si>
    <t>Trade payables</t>
    <phoneticPr fontId="2"/>
  </si>
  <si>
    <t>Short-term debt</t>
    <phoneticPr fontId="2"/>
  </si>
  <si>
    <t>Current portion of long-term debt</t>
    <phoneticPr fontId="2"/>
  </si>
  <si>
    <t>Income tax payable</t>
    <phoneticPr fontId="2"/>
  </si>
  <si>
    <t>Other financial liabilities</t>
    <phoneticPr fontId="2"/>
  </si>
  <si>
    <t>Other current liabilities</t>
    <phoneticPr fontId="2"/>
  </si>
  <si>
    <t>　Total current liabilities</t>
    <phoneticPr fontId="2"/>
  </si>
  <si>
    <t>Non-current liabilities</t>
    <phoneticPr fontId="2"/>
  </si>
  <si>
    <t>Long-term debt</t>
    <phoneticPr fontId="2"/>
  </si>
  <si>
    <t>Retirement and severance benefits</t>
    <phoneticPr fontId="2"/>
  </si>
  <si>
    <t>Deferred tax liabilities</t>
    <phoneticPr fontId="2"/>
  </si>
  <si>
    <t>Other non-current liabilities</t>
    <phoneticPr fontId="2"/>
  </si>
  <si>
    <t>　非流動負債合計</t>
    <phoneticPr fontId="2"/>
  </si>
  <si>
    <t>　Total non-current liabilities</t>
    <phoneticPr fontId="2"/>
  </si>
  <si>
    <t>Total liabilities</t>
    <phoneticPr fontId="2"/>
  </si>
  <si>
    <t>(Equity)</t>
    <phoneticPr fontId="2"/>
  </si>
  <si>
    <t>Common stock</t>
    <phoneticPr fontId="2"/>
  </si>
  <si>
    <t>Retained earnings</t>
    <phoneticPr fontId="2"/>
  </si>
  <si>
    <t>Accumulated other comprehensive income</t>
    <phoneticPr fontId="2"/>
  </si>
  <si>
    <t>Treasury stock, at cost</t>
    <phoneticPr fontId="2"/>
  </si>
  <si>
    <t>Total liabilities and equity</t>
    <phoneticPr fontId="2"/>
  </si>
  <si>
    <t>EBIT</t>
    <phoneticPr fontId="2"/>
  </si>
  <si>
    <t>営業活動によるキャッシュ・フロー</t>
    <phoneticPr fontId="2"/>
  </si>
  <si>
    <t>当期利益</t>
    <phoneticPr fontId="2"/>
  </si>
  <si>
    <t>減価償却費及び無形資産償却費</t>
    <phoneticPr fontId="2"/>
  </si>
  <si>
    <t>減損損失</t>
    <phoneticPr fontId="2"/>
  </si>
  <si>
    <t>法人所得税費用</t>
    <phoneticPr fontId="2"/>
  </si>
  <si>
    <t>退職給付に係る負債の増減</t>
    <phoneticPr fontId="2"/>
  </si>
  <si>
    <t>受取利息及び受取配当金</t>
    <phoneticPr fontId="2"/>
  </si>
  <si>
    <t>支払利息</t>
    <phoneticPr fontId="2"/>
  </si>
  <si>
    <t>固定資産売却損益</t>
    <phoneticPr fontId="2"/>
  </si>
  <si>
    <t>棚卸資産の増減</t>
    <phoneticPr fontId="2"/>
  </si>
  <si>
    <t>買入債務の増減</t>
    <phoneticPr fontId="2"/>
  </si>
  <si>
    <t>その他の資産及びその他の負債の増減</t>
    <phoneticPr fontId="2"/>
  </si>
  <si>
    <t>その他</t>
    <phoneticPr fontId="2"/>
  </si>
  <si>
    <t>利息及び配当金の受取</t>
    <phoneticPr fontId="2"/>
  </si>
  <si>
    <t>利息の支払</t>
    <phoneticPr fontId="2"/>
  </si>
  <si>
    <t>法人所得税の支払</t>
    <phoneticPr fontId="2"/>
  </si>
  <si>
    <t>有形固定資産及び無形資産の取得</t>
    <phoneticPr fontId="2"/>
  </si>
  <si>
    <t>有形固定資産及び無形資産の売却</t>
    <phoneticPr fontId="2"/>
  </si>
  <si>
    <t>財務活動によるキャッシュ・フロー</t>
    <phoneticPr fontId="2"/>
  </si>
  <si>
    <t>短期借入金の増減</t>
    <phoneticPr fontId="2"/>
  </si>
  <si>
    <t>長期借入債務による調達</t>
    <phoneticPr fontId="2"/>
  </si>
  <si>
    <t>長期借入債務の返済</t>
    <phoneticPr fontId="2"/>
  </si>
  <si>
    <t>配当金の支払</t>
    <phoneticPr fontId="2"/>
  </si>
  <si>
    <t>非支配持分株主への配当金の支払</t>
    <phoneticPr fontId="2"/>
  </si>
  <si>
    <t>現金及び現金同等物に係る換算差額</t>
    <phoneticPr fontId="2"/>
  </si>
  <si>
    <t>現金及び現金同等物の増減</t>
    <phoneticPr fontId="2"/>
  </si>
  <si>
    <t>現金及び現金同等物の期首残高</t>
    <phoneticPr fontId="2"/>
  </si>
  <si>
    <t>現金及び現金同等物の期末残高</t>
    <phoneticPr fontId="2"/>
  </si>
  <si>
    <t>Cash flows from operating activities</t>
    <phoneticPr fontId="2"/>
  </si>
  <si>
    <t>Net income</t>
    <phoneticPr fontId="2"/>
  </si>
  <si>
    <t>Depreciation and amortization</t>
    <phoneticPr fontId="2"/>
  </si>
  <si>
    <t>Impairment losses</t>
    <phoneticPr fontId="2"/>
  </si>
  <si>
    <t>当期利益から営業活動による
キャッシュ・フローへの調整</t>
    <phoneticPr fontId="2"/>
  </si>
  <si>
    <t>Income taxes</t>
    <phoneticPr fontId="2"/>
  </si>
  <si>
    <t>Adjustments to reconcile net income to net cash 
provided by operating activities</t>
    <phoneticPr fontId="2"/>
  </si>
  <si>
    <t>Interest and dividends income</t>
    <phoneticPr fontId="2"/>
  </si>
  <si>
    <t>Interest expenses</t>
    <phoneticPr fontId="2"/>
  </si>
  <si>
    <t>Other</t>
    <phoneticPr fontId="2"/>
  </si>
  <si>
    <t>　 小計</t>
    <phoneticPr fontId="2"/>
  </si>
  <si>
    <t>　 Subtotal</t>
    <phoneticPr fontId="2"/>
  </si>
  <si>
    <t>Interest and dividends received</t>
    <phoneticPr fontId="2"/>
  </si>
  <si>
    <t>Interest paid</t>
    <phoneticPr fontId="2"/>
  </si>
  <si>
    <t>Income taxes paid</t>
    <phoneticPr fontId="2"/>
  </si>
  <si>
    <t>Net cash provided by operating activities</t>
    <phoneticPr fontId="2"/>
  </si>
  <si>
    <t>Cash flows from investing activities</t>
    <phoneticPr fontId="2"/>
  </si>
  <si>
    <t>Cash flows from financing activities</t>
    <phoneticPr fontId="2"/>
  </si>
  <si>
    <t>　親会社株主持分合計</t>
    <phoneticPr fontId="2"/>
  </si>
  <si>
    <t>Purchase of property, plant and equipment and 
intangible assets</t>
    <phoneticPr fontId="2"/>
  </si>
  <si>
    <t>Proceeds from sale of property, plant and 
equipment and intangible assets</t>
    <phoneticPr fontId="2"/>
  </si>
  <si>
    <t>Proceeds from long-term debt</t>
    <phoneticPr fontId="2"/>
  </si>
  <si>
    <t>Repayments of long-term debt</t>
    <phoneticPr fontId="2"/>
  </si>
  <si>
    <t>Repayments of lease obligations</t>
    <phoneticPr fontId="2"/>
  </si>
  <si>
    <t>Purchase of shares of consolidated subsidiaries 
from non-controlling interests</t>
    <phoneticPr fontId="2"/>
  </si>
  <si>
    <t>Dividends paid to stockholders of the parent company</t>
    <phoneticPr fontId="2"/>
  </si>
  <si>
    <t>Dividends paid to non-controlling interests</t>
    <phoneticPr fontId="2"/>
  </si>
  <si>
    <t>Effect of exchange rate changes on cash and cash equivalents</t>
    <phoneticPr fontId="2"/>
  </si>
  <si>
    <t>Cash and cash equivalents at beginning of year</t>
    <phoneticPr fontId="2"/>
  </si>
  <si>
    <t>Cash and cash equivalents at end of year</t>
    <phoneticPr fontId="2"/>
  </si>
  <si>
    <t>　流動資産合計</t>
    <phoneticPr fontId="2"/>
  </si>
  <si>
    <t>　非流動資産合計</t>
    <phoneticPr fontId="2"/>
  </si>
  <si>
    <t>　Total equity attributable to stockholders of 
  the parent company</t>
    <phoneticPr fontId="2"/>
  </si>
  <si>
    <t>連結財務データ (IFRS)　 Consolidated Financial Data (IFRS)</t>
    <rPh sb="0" eb="2">
      <t>レンケツ</t>
    </rPh>
    <rPh sb="2" eb="4">
      <t>ザイム</t>
    </rPh>
    <phoneticPr fontId="2"/>
  </si>
  <si>
    <t>連結経営成績 (セグメント別業績)　Consolidated financial Results (By Business Segment)</t>
    <rPh sb="0" eb="2">
      <t>レンケツ</t>
    </rPh>
    <rPh sb="2" eb="4">
      <t>ケイエイ</t>
    </rPh>
    <rPh sb="4" eb="6">
      <t>セイセキ</t>
    </rPh>
    <rPh sb="13" eb="14">
      <t>ベツ</t>
    </rPh>
    <rPh sb="14" eb="16">
      <t>ギョウセキ</t>
    </rPh>
    <phoneticPr fontId="2"/>
  </si>
  <si>
    <t>連結財政状態　Consolidated Financial Position</t>
    <phoneticPr fontId="2"/>
  </si>
  <si>
    <t>資産合計 (総資産)</t>
    <rPh sb="0" eb="2">
      <t>シサン</t>
    </rPh>
    <rPh sb="2" eb="4">
      <t>ゴウケイ</t>
    </rPh>
    <rPh sb="6" eb="9">
      <t>ソウシサン</t>
    </rPh>
    <phoneticPr fontId="2"/>
  </si>
  <si>
    <t>連結キャッシュ・フローの状況　Consolidated Cash Flows</t>
    <rPh sb="12" eb="14">
      <t>ジョウキョウ</t>
    </rPh>
    <phoneticPr fontId="2"/>
  </si>
  <si>
    <t>フリー・キャッシュ・フロー</t>
  </si>
  <si>
    <t>Free cash flows</t>
    <phoneticPr fontId="2"/>
  </si>
  <si>
    <t>設備投資額　Capital Expenditures</t>
    <rPh sb="0" eb="2">
      <t>セツビ</t>
    </rPh>
    <rPh sb="2" eb="4">
      <t>トウシ</t>
    </rPh>
    <rPh sb="4" eb="5">
      <t>ガク</t>
    </rPh>
    <phoneticPr fontId="2"/>
  </si>
  <si>
    <t>Adjusted operating margin</t>
    <phoneticPr fontId="2"/>
  </si>
  <si>
    <t>財務指標　Financial Indicators</t>
    <rPh sb="0" eb="2">
      <t>ザイム</t>
    </rPh>
    <rPh sb="2" eb="4">
      <t>シヒョウ</t>
    </rPh>
    <phoneticPr fontId="2"/>
  </si>
  <si>
    <t>(%)</t>
    <phoneticPr fontId="2"/>
  </si>
  <si>
    <t>Earnings before interest and taxes</t>
    <phoneticPr fontId="2"/>
  </si>
  <si>
    <t>Equity attributable to stockholders of the parent company</t>
    <phoneticPr fontId="2"/>
  </si>
  <si>
    <t>Change in cash and cash equivalents</t>
    <phoneticPr fontId="2"/>
  </si>
  <si>
    <t>Change in short-term debt, net</t>
    <phoneticPr fontId="2"/>
  </si>
  <si>
    <t>Change in other assets and liabilities</t>
    <phoneticPr fontId="2"/>
  </si>
  <si>
    <t>Change in trade payables</t>
    <phoneticPr fontId="2"/>
  </si>
  <si>
    <t>Change in inventories</t>
    <phoneticPr fontId="2"/>
  </si>
  <si>
    <t>Change in retirement and severance benefits</t>
    <phoneticPr fontId="2"/>
  </si>
  <si>
    <t>(百万円　Million yen)</t>
    <rPh sb="1" eb="3">
      <t>ヒャクマン</t>
    </rPh>
    <rPh sb="3" eb="4">
      <t>エン</t>
    </rPh>
    <phoneticPr fontId="2"/>
  </si>
  <si>
    <t>(名　Person)</t>
    <rPh sb="1" eb="2">
      <t>メイ</t>
    </rPh>
    <phoneticPr fontId="2"/>
  </si>
  <si>
    <t>事業再編等利益</t>
    <rPh sb="5" eb="7">
      <t>リエキ</t>
    </rPh>
    <phoneticPr fontId="2"/>
  </si>
  <si>
    <t>短期貸付金の回収</t>
    <rPh sb="6" eb="8">
      <t>カイシュウ</t>
    </rPh>
    <phoneticPr fontId="2"/>
  </si>
  <si>
    <t>子会社への支配喪失による減少</t>
    <rPh sb="12" eb="14">
      <t>ゲンショウ</t>
    </rPh>
    <phoneticPr fontId="2"/>
  </si>
  <si>
    <t>連結キャッシュ・フロー計算書　 Consolidated Statement of Cash Flows</t>
    <rPh sb="0" eb="2">
      <t>レンケツ</t>
    </rPh>
    <rPh sb="11" eb="14">
      <t>ケイサンショ</t>
    </rPh>
    <phoneticPr fontId="2"/>
  </si>
  <si>
    <t>Collection of short-term loans receivable</t>
    <phoneticPr fontId="2"/>
  </si>
  <si>
    <t>Decrease by a loss of control of a subsidiary</t>
    <phoneticPr fontId="2"/>
  </si>
  <si>
    <t>Proceeds from sale of shares of consolidated
subsidiaries to non-controlling interests</t>
    <phoneticPr fontId="2"/>
  </si>
  <si>
    <t>売上債権及び契約資産</t>
    <rPh sb="4" eb="5">
      <t>オヨ</t>
    </rPh>
    <rPh sb="6" eb="8">
      <t>ケイヤク</t>
    </rPh>
    <rPh sb="8" eb="10">
      <t>シサン</t>
    </rPh>
    <phoneticPr fontId="2"/>
  </si>
  <si>
    <t>Trade receivables  and contract assets</t>
    <phoneticPr fontId="2"/>
  </si>
  <si>
    <t>売上債権及び契約資産の増減</t>
    <phoneticPr fontId="2"/>
  </si>
  <si>
    <t>Change in trade receivables and contract assets</t>
    <phoneticPr fontId="2"/>
  </si>
  <si>
    <t>Gain on business reorganization</t>
    <phoneticPr fontId="2"/>
  </si>
  <si>
    <t>Gain on sale of property, plant and equipment</t>
    <phoneticPr fontId="2"/>
  </si>
  <si>
    <r>
      <t>その他 (物流周辺事業等)</t>
    </r>
    <r>
      <rPr>
        <vertAlign val="superscript"/>
        <sz val="10"/>
        <color theme="1"/>
        <rFont val="Meiryo UI"/>
        <family val="3"/>
        <charset val="128"/>
      </rPr>
      <t>*1</t>
    </r>
    <rPh sb="2" eb="3">
      <t>タ</t>
    </rPh>
    <rPh sb="5" eb="7">
      <t>ブツリュウ</t>
    </rPh>
    <rPh sb="7" eb="9">
      <t>シュウヘン</t>
    </rPh>
    <rPh sb="9" eb="12">
      <t>ジギョウトウ</t>
    </rPh>
    <phoneticPr fontId="2"/>
  </si>
  <si>
    <r>
      <t>Other services (logistics related businesses)</t>
    </r>
    <r>
      <rPr>
        <vertAlign val="superscript"/>
        <sz val="10"/>
        <color theme="1"/>
        <rFont val="Meiryo UI"/>
        <family val="3"/>
        <charset val="128"/>
      </rPr>
      <t>*1</t>
    </r>
    <phoneticPr fontId="2"/>
  </si>
  <si>
    <t>Cash flows from operating activities</t>
    <phoneticPr fontId="2"/>
  </si>
  <si>
    <t>Cash flows from investing activities</t>
    <phoneticPr fontId="2"/>
  </si>
  <si>
    <t>　　</t>
    <phoneticPr fontId="2"/>
  </si>
  <si>
    <t>目次　INDEX</t>
    <rPh sb="0" eb="2">
      <t>モクジ</t>
    </rPh>
    <phoneticPr fontId="2"/>
  </si>
  <si>
    <t>Consolidated Financial Data (IFRS)</t>
    <phoneticPr fontId="2"/>
  </si>
  <si>
    <t>連結財務データ (IFRS)</t>
    <rPh sb="0" eb="2">
      <t>レンケツ</t>
    </rPh>
    <rPh sb="2" eb="4">
      <t>ザイム</t>
    </rPh>
    <phoneticPr fontId="2"/>
  </si>
  <si>
    <t>1.</t>
    <phoneticPr fontId="2"/>
  </si>
  <si>
    <t>Consolidated Statement of Profit or Loss</t>
    <phoneticPr fontId="2"/>
  </si>
  <si>
    <t>2.</t>
    <phoneticPr fontId="2"/>
  </si>
  <si>
    <t>Consolidated Statement of Financial Position</t>
    <phoneticPr fontId="2"/>
  </si>
  <si>
    <t>3.</t>
    <phoneticPr fontId="2"/>
  </si>
  <si>
    <t>4.</t>
    <phoneticPr fontId="2"/>
  </si>
  <si>
    <t>Consolidated Statement of Cash Flows</t>
    <phoneticPr fontId="2"/>
  </si>
  <si>
    <t>使用権資産</t>
    <rPh sb="0" eb="3">
      <t>シヨウケン</t>
    </rPh>
    <rPh sb="3" eb="5">
      <t>シサン</t>
    </rPh>
    <phoneticPr fontId="2"/>
  </si>
  <si>
    <t>Right-of-use assets</t>
    <phoneticPr fontId="2"/>
  </si>
  <si>
    <t>リース負債</t>
    <rPh sb="3" eb="5">
      <t>フサイ</t>
    </rPh>
    <phoneticPr fontId="2"/>
  </si>
  <si>
    <t>Lease liabilities</t>
    <phoneticPr fontId="2"/>
  </si>
  <si>
    <t>Acquisition of subsidiary’s shares</t>
    <phoneticPr fontId="2"/>
  </si>
  <si>
    <r>
      <t>Purchase assets</t>
    </r>
    <r>
      <rPr>
        <vertAlign val="superscript"/>
        <sz val="10"/>
        <color theme="1"/>
        <rFont val="Meiryo UI"/>
        <family val="3"/>
        <charset val="128"/>
      </rPr>
      <t>*</t>
    </r>
    <phoneticPr fontId="2"/>
  </si>
  <si>
    <t>関連会社株式の売却による収入</t>
    <rPh sb="0" eb="2">
      <t>カンレン</t>
    </rPh>
    <rPh sb="2" eb="4">
      <t>カイシャ</t>
    </rPh>
    <rPh sb="4" eb="6">
      <t>カブシキ</t>
    </rPh>
    <rPh sb="7" eb="9">
      <t>バイキャク</t>
    </rPh>
    <rPh sb="12" eb="14">
      <t>シュウニュウ</t>
    </rPh>
    <phoneticPr fontId="2"/>
  </si>
  <si>
    <t>関連会社株式売却益</t>
    <rPh sb="0" eb="2">
      <t>カンレン</t>
    </rPh>
    <rPh sb="2" eb="4">
      <t>カイシャ</t>
    </rPh>
    <rPh sb="4" eb="6">
      <t>カブシキ</t>
    </rPh>
    <rPh sb="6" eb="9">
      <t>バイキャクエキ</t>
    </rPh>
    <phoneticPr fontId="2"/>
  </si>
  <si>
    <t>Proceeds from sale of investments in associates</t>
    <phoneticPr fontId="2"/>
  </si>
  <si>
    <t>Gain on sale of investments in associates</t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</si>
  <si>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</si>
  <si>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Acquisition of treasury stock</t>
    <phoneticPr fontId="2"/>
  </si>
  <si>
    <t>*2:EBIT＝税引前当期利益－受取利息＋支払利息　EBIT = Income before income taxes - Interest income + Interest expenses</t>
    <phoneticPr fontId="2"/>
  </si>
  <si>
    <t>調整後営業利益</t>
    <rPh sb="0" eb="3">
      <t>チョウセイゴ</t>
    </rPh>
    <rPh sb="3" eb="5">
      <t>エイギョウ</t>
    </rPh>
    <rPh sb="5" eb="7">
      <t>リエキ</t>
    </rPh>
    <phoneticPr fontId="2"/>
  </si>
  <si>
    <r>
      <t>EBIT</t>
    </r>
    <r>
      <rPr>
        <vertAlign val="superscript"/>
        <sz val="10"/>
        <color theme="1"/>
        <rFont val="Meiryo UI"/>
        <family val="3"/>
        <charset val="128"/>
      </rPr>
      <t>*2</t>
    </r>
    <phoneticPr fontId="2"/>
  </si>
  <si>
    <t>火災損失</t>
    <rPh sb="0" eb="4">
      <t>カサイソンシツ</t>
    </rPh>
    <phoneticPr fontId="2"/>
  </si>
  <si>
    <t>受取保険金</t>
    <rPh sb="0" eb="1">
      <t>ウ</t>
    </rPh>
    <rPh sb="1" eb="2">
      <t>ト</t>
    </rPh>
    <rPh sb="2" eb="5">
      <t>ホケンキン</t>
    </rPh>
    <phoneticPr fontId="2"/>
  </si>
  <si>
    <t>Loss by fire</t>
    <phoneticPr fontId="2"/>
  </si>
  <si>
    <t>Insurance proceeds</t>
    <phoneticPr fontId="2"/>
  </si>
  <si>
    <t>火災による支払額</t>
    <rPh sb="0" eb="2">
      <t>カサイ</t>
    </rPh>
    <rPh sb="5" eb="8">
      <t>シハライガク</t>
    </rPh>
    <phoneticPr fontId="2"/>
  </si>
  <si>
    <t>保険金の受取額</t>
    <rPh sb="0" eb="3">
      <t>ホケンキン</t>
    </rPh>
    <rPh sb="4" eb="7">
      <t>ウケトリガク</t>
    </rPh>
    <phoneticPr fontId="2"/>
  </si>
  <si>
    <t>Fire-related payments</t>
    <phoneticPr fontId="2"/>
  </si>
  <si>
    <t>Insurance proceeds received</t>
    <phoneticPr fontId="2"/>
  </si>
  <si>
    <t>Payments into time deposits</t>
    <phoneticPr fontId="2"/>
  </si>
  <si>
    <t>リース負債の返済</t>
    <rPh sb="3" eb="5">
      <t>フサイ</t>
    </rPh>
    <phoneticPr fontId="2"/>
  </si>
  <si>
    <t>子会社株式の取得による支出</t>
    <rPh sb="0" eb="3">
      <t>コガイシャ</t>
    </rPh>
    <rPh sb="3" eb="5">
      <t>カブシキ</t>
    </rPh>
    <rPh sb="6" eb="8">
      <t>シュトク</t>
    </rPh>
    <rPh sb="11" eb="13">
      <t>シシュツ</t>
    </rPh>
    <phoneticPr fontId="2"/>
  </si>
  <si>
    <t>非支配持分への子会社持分売却による収入</t>
    <rPh sb="12" eb="14">
      <t>バイキャク</t>
    </rPh>
    <rPh sb="17" eb="19">
      <t>シュウニュウ</t>
    </rPh>
    <phoneticPr fontId="2"/>
  </si>
  <si>
    <t>非支配持分からの子会社持分取得による支出</t>
    <rPh sb="18" eb="20">
      <t>シシュツ</t>
    </rPh>
    <phoneticPr fontId="2"/>
  </si>
  <si>
    <t>*1:情報システム開発事業、自動車販売・整備事業、旅行代理店事業(2019年度迄)を含む。</t>
    <rPh sb="9" eb="11">
      <t>カイハツ</t>
    </rPh>
    <rPh sb="11" eb="13">
      <t>ジギョウ</t>
    </rPh>
    <rPh sb="14" eb="17">
      <t>ジドウシャ</t>
    </rPh>
    <rPh sb="17" eb="19">
      <t>ハンバイ</t>
    </rPh>
    <rPh sb="20" eb="22">
      <t>セイビ</t>
    </rPh>
    <rPh sb="22" eb="24">
      <t>ジギョウ</t>
    </rPh>
    <rPh sb="25" eb="27">
      <t>リョコウ</t>
    </rPh>
    <rPh sb="27" eb="29">
      <t>ダイリ</t>
    </rPh>
    <rPh sb="29" eb="30">
      <t>テン</t>
    </rPh>
    <rPh sb="30" eb="32">
      <t>ジギョウ</t>
    </rPh>
    <rPh sb="37" eb="39">
      <t>ネンド</t>
    </rPh>
    <rPh sb="39" eb="40">
      <t>マデ</t>
    </rPh>
    <rPh sb="42" eb="43">
      <t>フク</t>
    </rPh>
    <phoneticPr fontId="2"/>
  </si>
  <si>
    <t>Included information system development, service, sale and maintenance of motor vehicles, and travel agency service (until FY2019).</t>
    <phoneticPr fontId="2"/>
  </si>
  <si>
    <t>*社員のみ(シニア社員・パート・派遣社員等を除く)　Only full-time employees (excluding senior employees, part-time or temporary employees)</t>
    <phoneticPr fontId="2"/>
  </si>
  <si>
    <r>
      <t>連結人員</t>
    </r>
    <r>
      <rPr>
        <vertAlign val="superscript"/>
        <sz val="10"/>
        <color theme="1"/>
        <rFont val="Meiryo UI"/>
        <family val="3"/>
        <charset val="128"/>
      </rPr>
      <t>*</t>
    </r>
    <rPh sb="0" eb="2">
      <t>レンケツ</t>
    </rPh>
    <rPh sb="2" eb="4">
      <t>ジンイン</t>
    </rPh>
    <phoneticPr fontId="2"/>
  </si>
  <si>
    <r>
      <t>Number of consolidated employees</t>
    </r>
    <r>
      <rPr>
        <vertAlign val="superscript"/>
        <sz val="10"/>
        <color theme="1"/>
        <rFont val="Meiryo UI"/>
        <family val="3"/>
        <charset val="128"/>
      </rPr>
      <t>*</t>
    </r>
    <phoneticPr fontId="2"/>
  </si>
  <si>
    <r>
      <t>倉庫面積</t>
    </r>
    <r>
      <rPr>
        <vertAlign val="superscript"/>
        <sz val="10"/>
        <color theme="1"/>
        <rFont val="Meiryo UI"/>
        <family val="3"/>
        <charset val="128"/>
      </rPr>
      <t>*</t>
    </r>
    <rPh sb="0" eb="2">
      <t>ソウコ</t>
    </rPh>
    <rPh sb="2" eb="4">
      <t>メンセキ</t>
    </rPh>
    <phoneticPr fontId="2"/>
  </si>
  <si>
    <r>
      <t>Total floor space of warehouse</t>
    </r>
    <r>
      <rPr>
        <vertAlign val="superscript"/>
        <sz val="10"/>
        <color theme="1"/>
        <rFont val="Meiryo UI"/>
        <family val="3"/>
        <charset val="128"/>
      </rPr>
      <t>*</t>
    </r>
    <phoneticPr fontId="2"/>
  </si>
  <si>
    <t>*AITグループ、HTB-BCDトラベルグループを除く　Excluding  AIT Group and HTB-BCD TRAVEL Group</t>
    <phoneticPr fontId="2"/>
  </si>
  <si>
    <t>*固定資産計上ベース　Based on non-current assets recorded</t>
    <rPh sb="1" eb="3">
      <t>コテイ</t>
    </rPh>
    <rPh sb="3" eb="5">
      <t>シサン</t>
    </rPh>
    <rPh sb="5" eb="7">
      <t>ケイジョウ</t>
    </rPh>
    <phoneticPr fontId="2"/>
  </si>
  <si>
    <r>
      <t>自家投資</t>
    </r>
    <r>
      <rPr>
        <vertAlign val="superscript"/>
        <sz val="10"/>
        <color theme="1"/>
        <rFont val="Meiryo UI"/>
        <family val="3"/>
        <charset val="128"/>
      </rPr>
      <t>*</t>
    </r>
    <rPh sb="0" eb="2">
      <t>ジカ</t>
    </rPh>
    <rPh sb="2" eb="4">
      <t>トウシ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</si>
  <si>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</si>
  <si>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r>
      <rPr>
        <u/>
        <sz val="20"/>
        <color theme="10"/>
        <rFont val="Meiryo UI"/>
        <family val="3"/>
        <charset val="128"/>
      </rPr>
      <t>連結財政状態計算書</t>
    </r>
    <r>
      <rPr>
        <sz val="20"/>
        <color theme="10"/>
        <rFont val="Meiryo UI"/>
        <family val="3"/>
        <charset val="128"/>
      </rPr>
      <t>　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2"/>
  </si>
  <si>
    <r>
      <t>連結損益計算書</t>
    </r>
    <r>
      <rPr>
        <sz val="20"/>
        <color theme="10"/>
        <rFont val="Meiryo UI"/>
        <family val="3"/>
        <charset val="128"/>
      </rPr>
      <t>　</t>
    </r>
    <rPh sb="0" eb="2">
      <t>レンケツ</t>
    </rPh>
    <rPh sb="2" eb="4">
      <t>ソンエキ</t>
    </rPh>
    <rPh sb="4" eb="7">
      <t>ケイサンショ</t>
    </rPh>
    <phoneticPr fontId="2"/>
  </si>
  <si>
    <t>持分法による投資損益</t>
    <rPh sb="8" eb="10">
      <t>ソンエキ</t>
    </rPh>
    <phoneticPr fontId="2"/>
  </si>
  <si>
    <t>Net cash used in (provided by) financing activities</t>
    <phoneticPr fontId="2"/>
  </si>
  <si>
    <t>Share of profits (losses) of investments accounted for using the equity method</t>
    <phoneticPr fontId="2"/>
  </si>
  <si>
    <t>Net cash used in (provided by) investing activities</t>
    <phoneticPr fontId="2"/>
  </si>
  <si>
    <t>ロジスティード株式会社　LOGISTEED, Ltd.</t>
    <rPh sb="7" eb="9">
      <t>カブシキ</t>
    </rPh>
    <rPh sb="9" eb="11">
      <t>カイシャ</t>
    </rPh>
    <phoneticPr fontId="2"/>
  </si>
  <si>
    <t>-</t>
    <phoneticPr fontId="2"/>
  </si>
  <si>
    <t>ロジスティード株式会社　LOGISTEED, Ltd.</t>
    <rPh sb="7" eb="9">
      <t>ヒタチ</t>
    </rPh>
    <rPh sb="9" eb="11">
      <t>ブツリュウ</t>
    </rPh>
    <phoneticPr fontId="2"/>
  </si>
  <si>
    <t>預り金の増減</t>
    <rPh sb="0" eb="1">
      <t>アズカ</t>
    </rPh>
    <rPh sb="2" eb="3">
      <t>キン</t>
    </rPh>
    <rPh sb="4" eb="6">
      <t>ゾウゲン</t>
    </rPh>
    <phoneticPr fontId="2"/>
  </si>
  <si>
    <t>親会社に対する貸付による支出</t>
    <phoneticPr fontId="2"/>
  </si>
  <si>
    <t>Payments for loans to the parent company</t>
  </si>
  <si>
    <t>長期貸付金</t>
    <rPh sb="2" eb="4">
      <t>カシツケ</t>
    </rPh>
    <rPh sb="4" eb="5">
      <t>キン</t>
    </rPh>
    <phoneticPr fontId="2"/>
  </si>
  <si>
    <t>Long-term loans receivable</t>
  </si>
  <si>
    <t>預り金</t>
    <rPh sb="0" eb="1">
      <t>アズカ</t>
    </rPh>
    <rPh sb="2" eb="3">
      <t>キン</t>
    </rPh>
    <phoneticPr fontId="2"/>
  </si>
  <si>
    <t>Deposits received</t>
  </si>
  <si>
    <t>資本金剰余金</t>
    <rPh sb="3" eb="6">
      <t>ジョウヨキン</t>
    </rPh>
    <phoneticPr fontId="2"/>
  </si>
  <si>
    <t>-</t>
    <phoneticPr fontId="2"/>
  </si>
  <si>
    <t>定期預金の預入による支出</t>
    <rPh sb="0" eb="2">
      <t>テイキ</t>
    </rPh>
    <rPh sb="2" eb="4">
      <t>ヨキン</t>
    </rPh>
    <rPh sb="5" eb="6">
      <t>アズ</t>
    </rPh>
    <rPh sb="6" eb="7">
      <t>イ</t>
    </rPh>
    <rPh sb="10" eb="12">
      <t>シシュツ</t>
    </rPh>
    <phoneticPr fontId="2"/>
  </si>
  <si>
    <t>定期預金の払戻による収入</t>
    <rPh sb="0" eb="2">
      <t>テイキ</t>
    </rPh>
    <rPh sb="2" eb="4">
      <t>ヨキン</t>
    </rPh>
    <rPh sb="5" eb="7">
      <t>ハライモドシ</t>
    </rPh>
    <rPh sb="10" eb="12">
      <t>シュウニュウ</t>
    </rPh>
    <phoneticPr fontId="2"/>
  </si>
  <si>
    <t>事業譲渡による支出</t>
    <rPh sb="2" eb="4">
      <t>ジョウト</t>
    </rPh>
    <rPh sb="7" eb="9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</si>
  <si>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</si>
  <si>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Proceeds from issuance of shares</t>
  </si>
  <si>
    <t>Payments for acquisition of businesses</t>
  </si>
  <si>
    <t>Proceeds from withdrawal of time deposits</t>
  </si>
  <si>
    <t>Capital surplus</t>
  </si>
  <si>
    <t>-</t>
    <phoneticPr fontId="2"/>
  </si>
  <si>
    <t>Change in deposits received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</si>
</sst>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%"/>
    <numFmt numFmtId="177" formatCode="#,##0;&quot;△ &quot;#,##0"/>
    <numFmt numFmtId="178" formatCode="0.0_ "/>
    <numFmt numFmtId="179" formatCode="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8.5"/>
      <name val="Meiryo UI"/>
      <family val="3"/>
      <charset val="128"/>
    </font>
    <font>
      <sz val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0"/>
      <color theme="10"/>
      <name val="Meiryo UI"/>
      <family val="3"/>
      <charset val="128"/>
    </font>
    <font>
      <sz val="20"/>
      <color theme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 shrinkToFit="1"/>
    </xf>
    <xf numFmtId="0" fontId="7" fillId="0" borderId="15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wrapText="1" shrinkToFit="1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38" fontId="3" fillId="0" borderId="0" xfId="1" applyFont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177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9" xfId="0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177" fontId="3" fillId="0" borderId="16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3" fillId="0" borderId="0" xfId="0" quotePrefix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shrinkToFit="1"/>
    </xf>
    <xf numFmtId="177" fontId="3" fillId="0" borderId="8" xfId="1" applyNumberFormat="1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4" xfId="0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 shrinkToFit="1"/>
    </xf>
    <xf numFmtId="177" fontId="3" fillId="0" borderId="19" xfId="0" applyNumberFormat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179" fontId="3" fillId="0" borderId="19" xfId="1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177" fontId="3" fillId="0" borderId="16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 shrinkToFit="1"/>
    </xf>
    <xf numFmtId="3" fontId="3" fillId="0" borderId="13" xfId="1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wrapText="1" shrinkToFit="1"/>
    </xf>
    <xf numFmtId="0" fontId="3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1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EF3F8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614548</xdr:colOff>
      <xdr:row>10</xdr:row>
      <xdr:rowOff>212238</xdr:rowOff>
    </xdr:from>
    <xdr:to>
      <xdr:col>9</xdr:col>
      <xdr:colOff>676893</xdr:colOff>
      <xdr:row>19</xdr:row>
      <xdr:rowOff>104898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D31FAA-9AAF-4874-9F97-7313178750A9}"/>
            </a:ext>
          </a:extLst>
        </xdr:cNvPr>
        <xdr:cNvSpPr txBox="1"/>
      </xdr:nvSpPr>
      <xdr:spPr>
        <a:xfrm>
          <a:off x="2000003" y="2401256"/>
          <a:ext cx="4911435" cy="163833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36000" rIns="0" bIns="36000" rtlCol="0" anchor="ctr" anchorCtr="0"/>
        <a:lstStyle/>
        <a:p>
          <a:pPr algn="ctr"/>
          <a:r>
            <a:rPr kumimoji="1" lang="ja-JP" altLang="en-US" sz="3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財務データ</a:t>
          </a:r>
          <a:endParaRPr kumimoji="1" lang="en-US" altLang="ja-JP" sz="3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en-US" altLang="ja-JP" sz="3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Financial data</a:t>
          </a:r>
          <a:endParaRPr kumimoji="1" lang="ja-JP" altLang="en-US" sz="34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344636</xdr:colOff>
      <xdr:row>36</xdr:row>
      <xdr:rowOff>264772</xdr:rowOff>
    </xdr:from>
    <xdr:to>
      <xdr:col>13</xdr:col>
      <xdr:colOff>75565</xdr:colOff>
      <xdr:row>49</xdr:row>
      <xdr:rowOff>103274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A17C00-C412-44FB-975E-C88390BA2B83}"/>
            </a:ext>
          </a:extLst>
        </xdr:cNvPr>
        <xdr:cNvSpPr txBox="1"/>
      </xdr:nvSpPr>
      <xdr:spPr>
        <a:xfrm>
          <a:off x="3305141" y="10092958"/>
          <a:ext cx="6392064" cy="285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お問合せ先　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Contact Information】</a:t>
          </a:r>
        </a:p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ロジスティード株式会社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経営戦略本部 広報部　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LOGISTEED,</a:t>
          </a:r>
          <a:r>
            <a:rPr kumimoji="1" lang="en-US" altLang="ja-JP" sz="16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Ltd.</a:t>
          </a:r>
        </a:p>
        <a:p>
          <a:pPr algn="l"/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Public Relations Department, Corporate Strategy Office</a:t>
          </a:r>
        </a:p>
        <a:p>
          <a:pPr algn="l"/>
          <a:r>
            <a:rPr kumimoji="1" lang="en-US" altLang="ja-JP" sz="16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 E L:+81-3-6263-2803</a:t>
          </a:r>
          <a:r>
            <a:rPr kumimoji="1" lang="en-US" altLang="ja-JP" sz="16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F</a:t>
          </a:r>
          <a:r>
            <a:rPr kumimoji="1" lang="ja-JP" altLang="en-US" sz="16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6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 X:+81-3-6263-2752</a:t>
          </a:r>
        </a:p>
        <a:p>
          <a:pPr algn="l"/>
          <a:r>
            <a:rPr kumimoji="1" lang="en-US" altLang="ja-JP" sz="1600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E-Mail:koho@logisteed.com</a:t>
          </a:r>
          <a:endParaRPr kumimoji="1" lang="ja-JP" altLang="en-US" sz="16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307238</xdr:colOff>
      <xdr:row>7</xdr:row>
      <xdr:rowOff>65837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6C322256-864B-481D-B0D0-43F84BB3D6DB}"/>
            </a:ext>
          </a:extLst>
        </xdr:cNvPr>
        <xdr:cNvSpPr>
          <a:spLocks noChangeAspect="1" noChangeArrowheads="1"/>
        </xdr:cNvSpPr>
      </xdr:nvSpPr>
      <xdr:spPr bwMode="auto">
        <a:xfrm>
          <a:off x="1477670" y="1499616"/>
          <a:ext cx="307239" cy="30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491163</xdr:colOff>
      <xdr:row>2</xdr:row>
      <xdr:rowOff>251008</xdr:rowOff>
    </xdr:from>
    <xdr:to>
      <xdr:col>5</xdr:col>
      <xdr:colOff>536261</xdr:colOff>
      <xdr:row>6</xdr:row>
      <xdr:rowOff>135854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CE94EA8-84A4-4B09-BF2B-27905510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163" y="689919"/>
          <a:ext cx="3754949" cy="940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GridLines="0" tabSelected="1" view="pageBreakPreview" topLeftCell="A4" zoomScale="85" zoomScaleNormal="115" zoomScaleSheetLayoutView="85" workbookViewId="0">
      <selection activeCell="R25" sqref="R25"/>
    </sheetView>
  </sheetViews>
  <sheetFormatPr defaultColWidth="9" defaultRowHeight="19.5" customHeight="1" x14ac:dyDescent="0.2"/>
  <cols>
    <col min="1" max="13" width="10.08984375" style="28" customWidth="1"/>
    <col min="14" max="14" width="9" style="28"/>
    <col min="15" max="16384" width="9" style="1"/>
  </cols>
  <sheetData>
    <row r="1" spans="1:14" ht="15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9.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s="28" customFormat="1" ht="26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9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4" ht="19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44"/>
    </row>
    <row r="6" spans="1:14" ht="19.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4"/>
    </row>
    <row r="7" spans="1:14" ht="19.5" customHeight="1" x14ac:dyDescent="0.2">
      <c r="A7" s="17"/>
      <c r="B7" s="17"/>
      <c r="C7"/>
      <c r="D7" s="17"/>
      <c r="E7" s="17"/>
      <c r="F7" s="17"/>
      <c r="G7" s="17"/>
      <c r="H7" s="17"/>
      <c r="I7" s="17"/>
      <c r="J7" s="17"/>
      <c r="K7" s="17"/>
      <c r="L7" s="17"/>
      <c r="M7" s="17"/>
      <c r="N7" s="44"/>
    </row>
    <row r="8" spans="1:14" ht="19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4" ht="19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44"/>
    </row>
    <row r="10" spans="1:14" ht="19.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44"/>
    </row>
    <row r="11" spans="1:14" ht="19.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4"/>
    </row>
    <row r="12" spans="1:14" ht="19.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4" ht="19.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s="6" customFormat="1" ht="13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4" s="6" customFormat="1" ht="13.7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4" s="6" customFormat="1" ht="13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5"/>
    </row>
    <row r="17" spans="1:15" s="6" customFormat="1" ht="13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 s="6" customFormat="1" ht="13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5" s="6" customFormat="1" ht="13.7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5" ht="19.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5" ht="26.5" customHeight="1" x14ac:dyDescent="0.2">
      <c r="A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 ht="26.5" customHeight="1" x14ac:dyDescent="0.2">
      <c r="A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O22" s="30"/>
    </row>
    <row r="23" spans="1:15" ht="26.5" customHeight="1" x14ac:dyDescent="0.2">
      <c r="A23" s="17"/>
      <c r="C23" s="64" t="s">
        <v>247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O23" s="30"/>
    </row>
    <row r="24" spans="1:15" ht="26.5" customHeight="1" x14ac:dyDescent="0.2">
      <c r="A24" s="17"/>
      <c r="B24" s="63"/>
      <c r="C24" s="64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ht="26.5" customHeight="1" x14ac:dyDescent="0.2">
      <c r="A25" s="17"/>
      <c r="B25" s="68" t="s">
        <v>250</v>
      </c>
      <c r="C25" s="66" t="s">
        <v>249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5" ht="26.5" customHeight="1" x14ac:dyDescent="0.2">
      <c r="A26" s="17"/>
      <c r="B26" s="63"/>
      <c r="C26" s="67" t="s">
        <v>248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O26" s="30"/>
    </row>
    <row r="27" spans="1:15" ht="26.5" customHeight="1" x14ac:dyDescent="0.2">
      <c r="A27" s="17"/>
      <c r="B27" s="63"/>
      <c r="C27" s="65"/>
      <c r="D27" s="17"/>
      <c r="E27" s="17"/>
      <c r="F27" s="17"/>
      <c r="G27" s="17"/>
      <c r="H27" s="17"/>
      <c r="I27" s="17"/>
      <c r="J27" s="17"/>
      <c r="K27" s="17"/>
      <c r="L27" s="17"/>
      <c r="M27" s="17"/>
      <c r="O27" s="30"/>
    </row>
    <row r="28" spans="1:15" ht="26.5" customHeight="1" x14ac:dyDescent="0.2">
      <c r="A28" s="17"/>
      <c r="B28" s="68" t="s">
        <v>252</v>
      </c>
      <c r="C28" s="66" t="s">
        <v>297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O28" s="30"/>
    </row>
    <row r="29" spans="1:15" ht="26.5" customHeight="1" x14ac:dyDescent="0.2">
      <c r="A29" s="17"/>
      <c r="B29" s="17"/>
      <c r="C29" s="67" t="s">
        <v>251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45"/>
      <c r="O29" s="30"/>
    </row>
    <row r="30" spans="1:15" ht="26.5" customHeight="1" x14ac:dyDescent="0.2">
      <c r="A30" s="17"/>
      <c r="B30" s="17"/>
      <c r="C30" s="65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45"/>
      <c r="O30" s="30"/>
    </row>
    <row r="31" spans="1:15" ht="26.5" customHeight="1" x14ac:dyDescent="0.2">
      <c r="A31" s="17"/>
      <c r="B31" s="68" t="s">
        <v>254</v>
      </c>
      <c r="C31" s="93" t="s">
        <v>296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O31" s="30"/>
    </row>
    <row r="32" spans="1:15" ht="26.5" customHeight="1" x14ac:dyDescent="0.2">
      <c r="A32" s="17"/>
      <c r="B32" s="17"/>
      <c r="C32" s="67" t="s">
        <v>253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O32" s="30"/>
    </row>
    <row r="33" spans="1:17" ht="26.5" customHeight="1" x14ac:dyDescent="0.2">
      <c r="A33" s="17"/>
      <c r="B33" s="17"/>
      <c r="C33" s="65"/>
      <c r="D33" s="17"/>
      <c r="E33" s="17"/>
      <c r="F33" s="17"/>
      <c r="G33" s="17"/>
      <c r="H33" s="17"/>
      <c r="I33" s="17"/>
      <c r="J33" s="17"/>
      <c r="K33" s="17"/>
      <c r="L33" s="17"/>
      <c r="M33" s="17"/>
      <c r="O33" s="30"/>
    </row>
    <row r="34" spans="1:17" ht="26.5" customHeight="1" x14ac:dyDescent="0.2">
      <c r="A34" s="17"/>
      <c r="B34" s="68" t="s">
        <v>255</v>
      </c>
      <c r="C34" s="66" t="s">
        <v>295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7" ht="26.5" customHeight="1" x14ac:dyDescent="0.2">
      <c r="A35" s="17"/>
      <c r="B35" s="17"/>
      <c r="C35" s="66" t="s">
        <v>256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7" s="28" customFormat="1" ht="26.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7" s="28" customFormat="1" ht="26.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7" s="28" customFormat="1" ht="19.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7" s="28" customFormat="1" ht="19.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7" s="28" customFormat="1" ht="19.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7" s="5" customFormat="1" ht="13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6"/>
    </row>
    <row r="42" spans="1:17" s="5" customFormat="1" ht="13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"/>
    </row>
    <row r="43" spans="1:17" ht="13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7" ht="19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7" ht="19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47"/>
      <c r="O45" s="27"/>
      <c r="P45" s="27"/>
      <c r="Q45" s="27"/>
    </row>
    <row r="46" spans="1:17" ht="19.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47"/>
      <c r="O46" s="27"/>
      <c r="P46" s="27"/>
      <c r="Q46" s="27"/>
    </row>
    <row r="47" spans="1:17" ht="19.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62"/>
      <c r="O47" s="27"/>
      <c r="P47" s="27"/>
      <c r="Q47" s="27"/>
    </row>
    <row r="48" spans="1:17" ht="19.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62"/>
      <c r="O48" s="27"/>
      <c r="P48" s="27"/>
      <c r="Q48" s="27"/>
    </row>
    <row r="49" spans="1:17" ht="19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62"/>
      <c r="O49" s="27"/>
      <c r="P49" s="27"/>
      <c r="Q49" s="27"/>
    </row>
  </sheetData>
  <phoneticPr fontId="2"/>
  <hyperlinks>
    <hyperlink ref="C25:C26" location="要約_Condensed!A1" display="連結財務データ (IFRS)" xr:uid="{00000000-0004-0000-0000-000000000000}"/>
    <hyperlink ref="C28:C29" location="損益計算書_PL!A1" display="連結損益計算書　" xr:uid="{00000000-0004-0000-0000-000001000000}"/>
    <hyperlink ref="C31:C32" location="財政状態計算書_BS!A1" display="連結財政状態計算書　" xr:uid="{00000000-0004-0000-0000-000002000000}"/>
    <hyperlink ref="C34:C35" location="キャッシュフロー計算書_CF!A1" display="連結キャッシュフロー計算書" xr:uid="{00000000-0004-0000-0000-000003000000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74" orientation="portrait" r:id="rId1"/>
  <ignoredErrors>
    <ignoredError sqref="B25 B28 B31 B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9"/>
  <sheetViews>
    <sheetView showGridLines="0" view="pageBreakPreview" zoomScaleNormal="115" zoomScaleSheetLayoutView="100" workbookViewId="0">
      <pane ySplit="1" topLeftCell="A2" activePane="bottomLeft" state="frozen"/>
      <selection activeCell="R25" sqref="R25"/>
      <selection pane="bottomLeft" activeCell="R25" sqref="R25"/>
    </sheetView>
  </sheetViews>
  <sheetFormatPr defaultColWidth="9" defaultRowHeight="19.5" customHeight="1" outlineLevelCol="1" x14ac:dyDescent="0.2"/>
  <cols>
    <col min="1" max="1" width="2.453125" style="28" customWidth="1"/>
    <col min="2" max="2" width="26.08984375" style="28" customWidth="1"/>
    <col min="3" max="3" width="2.453125" style="28" customWidth="1"/>
    <col min="4" max="4" width="48.6328125" style="28" customWidth="1"/>
    <col min="5" max="5" width="10.08984375" style="28" hidden="1" customWidth="1" outlineLevel="1"/>
    <col min="6" max="6" width="10.08984375" style="28" customWidth="1" collapsed="1"/>
    <col min="7" max="10" width="10.08984375" style="28" customWidth="1"/>
    <col min="11" max="16384" width="9" style="1"/>
  </cols>
  <sheetData>
    <row r="1" spans="1:10" ht="15.75" customHeight="1" x14ac:dyDescent="0.2">
      <c r="F1" s="40"/>
      <c r="H1" s="40"/>
      <c r="I1" s="40"/>
      <c r="J1" s="40" t="s">
        <v>302</v>
      </c>
    </row>
    <row r="2" spans="1:10" ht="6" customHeight="1" x14ac:dyDescent="0.2">
      <c r="F2" s="41"/>
      <c r="H2" s="41"/>
      <c r="I2" s="41"/>
      <c r="J2" s="41"/>
    </row>
    <row r="3" spans="1:10" ht="17.25" customHeight="1" x14ac:dyDescent="0.2">
      <c r="A3" s="99" t="s">
        <v>208</v>
      </c>
      <c r="B3" s="99"/>
      <c r="C3" s="99"/>
      <c r="D3" s="99"/>
      <c r="F3" s="42"/>
      <c r="H3" s="42"/>
      <c r="I3" s="42"/>
      <c r="J3" s="42" t="s">
        <v>13</v>
      </c>
    </row>
    <row r="4" spans="1:10" ht="17.25" customHeight="1" thickBot="1" x14ac:dyDescent="0.25">
      <c r="A4" s="100"/>
      <c r="B4" s="100"/>
      <c r="C4" s="100"/>
      <c r="D4" s="100"/>
      <c r="E4" s="43">
        <v>2017</v>
      </c>
      <c r="F4" s="43">
        <v>2018</v>
      </c>
      <c r="G4" s="43">
        <v>2019</v>
      </c>
      <c r="H4" s="43">
        <v>2020</v>
      </c>
      <c r="I4" s="43">
        <v>2021</v>
      </c>
      <c r="J4" s="43">
        <v>2022</v>
      </c>
    </row>
    <row r="5" spans="1:10" ht="19.5" customHeight="1" x14ac:dyDescent="0.2">
      <c r="A5" s="2" t="s">
        <v>209</v>
      </c>
      <c r="B5" s="2"/>
      <c r="C5" s="2"/>
      <c r="D5" s="2"/>
      <c r="F5" s="41"/>
      <c r="H5" s="41"/>
      <c r="I5" s="41"/>
      <c r="J5" s="41" t="s">
        <v>22</v>
      </c>
    </row>
    <row r="6" spans="1:10" ht="19.5" customHeight="1" x14ac:dyDescent="0.2">
      <c r="A6" s="10" t="s">
        <v>0</v>
      </c>
      <c r="B6" s="29"/>
      <c r="C6" s="10" t="s">
        <v>12</v>
      </c>
      <c r="D6" s="20"/>
      <c r="E6" s="86">
        <v>7004</v>
      </c>
      <c r="F6" s="86">
        <v>7088</v>
      </c>
      <c r="G6" s="86">
        <v>6723</v>
      </c>
      <c r="H6" s="86">
        <v>6524</v>
      </c>
      <c r="I6" s="86">
        <v>7436</v>
      </c>
      <c r="J6" s="86">
        <v>8143</v>
      </c>
    </row>
    <row r="7" spans="1:10" ht="19.5" customHeight="1" x14ac:dyDescent="0.2">
      <c r="A7" s="10"/>
      <c r="B7" s="29" t="s">
        <v>1</v>
      </c>
      <c r="C7" s="10"/>
      <c r="D7" s="20" t="s">
        <v>14</v>
      </c>
      <c r="E7" s="86">
        <v>4178</v>
      </c>
      <c r="F7" s="86">
        <v>4328</v>
      </c>
      <c r="G7" s="86">
        <v>4353</v>
      </c>
      <c r="H7" s="86">
        <v>4212</v>
      </c>
      <c r="I7" s="86">
        <v>4172</v>
      </c>
      <c r="J7" s="86">
        <v>4240</v>
      </c>
    </row>
    <row r="8" spans="1:10" ht="19.5" customHeight="1" x14ac:dyDescent="0.2">
      <c r="A8" s="10"/>
      <c r="B8" s="29" t="s">
        <v>2</v>
      </c>
      <c r="C8" s="10"/>
      <c r="D8" s="20" t="s">
        <v>15</v>
      </c>
      <c r="E8" s="86">
        <v>2603</v>
      </c>
      <c r="F8" s="86">
        <v>2558</v>
      </c>
      <c r="G8" s="86">
        <v>2198</v>
      </c>
      <c r="H8" s="86">
        <v>2163</v>
      </c>
      <c r="I8" s="86">
        <v>3135</v>
      </c>
      <c r="J8" s="86">
        <v>3759</v>
      </c>
    </row>
    <row r="9" spans="1:10" ht="19.5" customHeight="1" x14ac:dyDescent="0.2">
      <c r="A9" s="10"/>
      <c r="B9" s="29" t="s">
        <v>242</v>
      </c>
      <c r="C9" s="10"/>
      <c r="D9" s="84" t="s">
        <v>243</v>
      </c>
      <c r="E9" s="86">
        <v>223</v>
      </c>
      <c r="F9" s="86">
        <v>202</v>
      </c>
      <c r="G9" s="86">
        <v>172</v>
      </c>
      <c r="H9" s="86">
        <v>149</v>
      </c>
      <c r="I9" s="86">
        <v>130</v>
      </c>
      <c r="J9" s="86">
        <v>144</v>
      </c>
    </row>
    <row r="10" spans="1:10" ht="19.5" customHeight="1" x14ac:dyDescent="0.2">
      <c r="A10" s="10" t="s">
        <v>270</v>
      </c>
      <c r="B10" s="29"/>
      <c r="C10" s="10" t="s">
        <v>16</v>
      </c>
      <c r="D10" s="20"/>
      <c r="E10" s="86">
        <v>298</v>
      </c>
      <c r="F10" s="86">
        <v>312</v>
      </c>
      <c r="G10" s="86">
        <v>335</v>
      </c>
      <c r="H10" s="86">
        <v>367</v>
      </c>
      <c r="I10" s="86">
        <v>387</v>
      </c>
      <c r="J10" s="86">
        <v>458</v>
      </c>
    </row>
    <row r="11" spans="1:10" ht="19.5" customHeight="1" x14ac:dyDescent="0.2">
      <c r="A11" s="10"/>
      <c r="B11" s="29" t="s">
        <v>1</v>
      </c>
      <c r="C11" s="10"/>
      <c r="D11" s="20" t="s">
        <v>14</v>
      </c>
      <c r="E11" s="86">
        <v>217</v>
      </c>
      <c r="F11" s="86">
        <v>221</v>
      </c>
      <c r="G11" s="86">
        <v>261</v>
      </c>
      <c r="H11" s="86">
        <v>252</v>
      </c>
      <c r="I11" s="86">
        <v>237</v>
      </c>
      <c r="J11" s="86">
        <v>230</v>
      </c>
    </row>
    <row r="12" spans="1:10" ht="19.5" customHeight="1" x14ac:dyDescent="0.2">
      <c r="A12" s="10"/>
      <c r="B12" s="29" t="s">
        <v>2</v>
      </c>
      <c r="C12" s="10"/>
      <c r="D12" s="20" t="s">
        <v>15</v>
      </c>
      <c r="E12" s="86">
        <v>63</v>
      </c>
      <c r="F12" s="86">
        <v>71</v>
      </c>
      <c r="G12" s="86">
        <v>65</v>
      </c>
      <c r="H12" s="86">
        <v>103</v>
      </c>
      <c r="I12" s="86">
        <v>136</v>
      </c>
      <c r="J12" s="86">
        <v>211</v>
      </c>
    </row>
    <row r="13" spans="1:10" ht="19.5" customHeight="1" x14ac:dyDescent="0.2">
      <c r="A13" s="10"/>
      <c r="B13" s="29" t="s">
        <v>242</v>
      </c>
      <c r="C13" s="10"/>
      <c r="D13" s="84" t="s">
        <v>243</v>
      </c>
      <c r="E13" s="86">
        <v>18</v>
      </c>
      <c r="F13" s="86">
        <v>20</v>
      </c>
      <c r="G13" s="86">
        <v>9</v>
      </c>
      <c r="H13" s="86">
        <v>12</v>
      </c>
      <c r="I13" s="86">
        <v>14</v>
      </c>
      <c r="J13" s="86">
        <v>17</v>
      </c>
    </row>
    <row r="14" spans="1:10" ht="19.5" customHeight="1" x14ac:dyDescent="0.2">
      <c r="A14" s="101" t="s">
        <v>271</v>
      </c>
      <c r="B14" s="102"/>
      <c r="C14" s="10" t="s">
        <v>271</v>
      </c>
      <c r="D14" s="20"/>
      <c r="E14" s="86">
        <v>331</v>
      </c>
      <c r="F14" s="86">
        <v>362</v>
      </c>
      <c r="G14" s="86">
        <v>396</v>
      </c>
      <c r="H14" s="86">
        <v>444</v>
      </c>
      <c r="I14" s="86">
        <v>294</v>
      </c>
      <c r="J14" s="86">
        <v>453</v>
      </c>
    </row>
    <row r="15" spans="1:10" ht="19.5" customHeight="1" x14ac:dyDescent="0.2">
      <c r="A15" s="103" t="s">
        <v>3</v>
      </c>
      <c r="B15" s="104"/>
      <c r="C15" s="105" t="s">
        <v>31</v>
      </c>
      <c r="D15" s="106"/>
      <c r="E15" s="86">
        <v>209</v>
      </c>
      <c r="F15" s="86">
        <v>228</v>
      </c>
      <c r="G15" s="86">
        <v>216</v>
      </c>
      <c r="H15" s="86">
        <v>229</v>
      </c>
      <c r="I15" s="86">
        <v>135</v>
      </c>
      <c r="J15" s="86">
        <v>255</v>
      </c>
    </row>
    <row r="16" spans="1:10" s="6" customFormat="1" ht="13.75" customHeight="1" x14ac:dyDescent="0.2">
      <c r="A16" s="81" t="s">
        <v>285</v>
      </c>
      <c r="B16" s="82"/>
      <c r="C16" s="8"/>
      <c r="D16" s="8"/>
      <c r="E16" s="9"/>
      <c r="F16" s="9"/>
      <c r="G16" s="9"/>
      <c r="H16" s="9"/>
      <c r="I16" s="9"/>
      <c r="J16" s="9"/>
    </row>
    <row r="17" spans="1:11" s="6" customFormat="1" ht="13.75" customHeight="1" x14ac:dyDescent="0.2">
      <c r="A17" s="83" t="s">
        <v>246</v>
      </c>
      <c r="B17" s="83" t="s">
        <v>286</v>
      </c>
      <c r="C17" s="8"/>
      <c r="D17" s="8"/>
      <c r="E17" s="9"/>
      <c r="F17" s="9"/>
      <c r="G17" s="9"/>
      <c r="H17" s="9"/>
      <c r="I17" s="9"/>
      <c r="J17" s="9"/>
    </row>
    <row r="18" spans="1:11" s="6" customFormat="1" ht="13.75" customHeight="1" x14ac:dyDescent="0.2">
      <c r="A18" s="7" t="s">
        <v>269</v>
      </c>
      <c r="B18" s="8"/>
      <c r="C18" s="8"/>
      <c r="D18" s="8"/>
      <c r="E18" s="9"/>
      <c r="F18" s="9"/>
      <c r="G18" s="9"/>
      <c r="H18" s="9"/>
      <c r="I18" s="9"/>
      <c r="J18" s="9"/>
    </row>
    <row r="20" spans="1:11" ht="19.5" customHeight="1" x14ac:dyDescent="0.2">
      <c r="A20" s="36" t="s">
        <v>210</v>
      </c>
      <c r="F20" s="41"/>
      <c r="H20" s="41"/>
      <c r="I20" s="41"/>
      <c r="J20" s="41" t="s">
        <v>22</v>
      </c>
    </row>
    <row r="21" spans="1:11" ht="19.5" customHeight="1" x14ac:dyDescent="0.2">
      <c r="A21" s="10" t="s">
        <v>211</v>
      </c>
      <c r="B21" s="20"/>
      <c r="C21" s="10" t="s">
        <v>17</v>
      </c>
      <c r="D21" s="20"/>
      <c r="E21" s="86">
        <v>5649</v>
      </c>
      <c r="F21" s="86">
        <v>6125</v>
      </c>
      <c r="G21" s="86">
        <v>8791</v>
      </c>
      <c r="H21" s="86">
        <v>7879</v>
      </c>
      <c r="I21" s="86">
        <v>7919</v>
      </c>
      <c r="J21" s="86">
        <v>9121</v>
      </c>
      <c r="K21" s="30"/>
    </row>
    <row r="22" spans="1:11" ht="19.5" customHeight="1" x14ac:dyDescent="0.2">
      <c r="A22" s="10"/>
      <c r="B22" s="20" t="s">
        <v>4</v>
      </c>
      <c r="C22" s="10"/>
      <c r="D22" s="20" t="s">
        <v>18</v>
      </c>
      <c r="E22" s="86">
        <v>2083</v>
      </c>
      <c r="F22" s="86">
        <v>2289</v>
      </c>
      <c r="G22" s="86">
        <v>2393</v>
      </c>
      <c r="H22" s="86">
        <v>1621</v>
      </c>
      <c r="I22" s="86">
        <v>1782</v>
      </c>
      <c r="J22" s="86">
        <v>1200</v>
      </c>
      <c r="K22" s="30"/>
    </row>
    <row r="23" spans="1:11" ht="19.5" customHeight="1" x14ac:dyDescent="0.2">
      <c r="A23" s="10"/>
      <c r="B23" s="20" t="s">
        <v>5</v>
      </c>
      <c r="C23" s="10"/>
      <c r="D23" s="87" t="s">
        <v>19</v>
      </c>
      <c r="E23" s="86">
        <v>2043</v>
      </c>
      <c r="F23" s="86">
        <v>2223</v>
      </c>
      <c r="G23" s="86">
        <v>2329</v>
      </c>
      <c r="H23" s="86">
        <v>1552</v>
      </c>
      <c r="I23" s="86">
        <v>1702</v>
      </c>
      <c r="J23" s="86">
        <v>1107</v>
      </c>
      <c r="K23" s="30"/>
    </row>
    <row r="25" spans="1:11" ht="19.5" customHeight="1" x14ac:dyDescent="0.2">
      <c r="A25" s="36" t="s">
        <v>212</v>
      </c>
      <c r="F25" s="41"/>
      <c r="H25" s="41"/>
      <c r="I25" s="41"/>
      <c r="J25" s="41" t="s">
        <v>22</v>
      </c>
    </row>
    <row r="26" spans="1:11" ht="19.5" customHeight="1" x14ac:dyDescent="0.2">
      <c r="A26" s="10" t="s">
        <v>8</v>
      </c>
      <c r="B26" s="20"/>
      <c r="C26" s="10" t="s">
        <v>244</v>
      </c>
      <c r="D26" s="20"/>
      <c r="E26" s="88">
        <v>279</v>
      </c>
      <c r="F26" s="89">
        <v>378</v>
      </c>
      <c r="G26" s="89">
        <v>782</v>
      </c>
      <c r="H26" s="88">
        <v>553</v>
      </c>
      <c r="I26" s="88">
        <v>651</v>
      </c>
      <c r="J26" s="88">
        <v>1221</v>
      </c>
      <c r="K26" s="30"/>
    </row>
    <row r="27" spans="1:11" ht="19.5" customHeight="1" x14ac:dyDescent="0.2">
      <c r="A27" s="10" t="s">
        <v>9</v>
      </c>
      <c r="B27" s="20"/>
      <c r="C27" s="10" t="s">
        <v>245</v>
      </c>
      <c r="D27" s="20"/>
      <c r="E27" s="88">
        <v>-62</v>
      </c>
      <c r="F27" s="89">
        <v>-139</v>
      </c>
      <c r="G27" s="89">
        <v>-12</v>
      </c>
      <c r="H27" s="88">
        <v>698</v>
      </c>
      <c r="I27" s="88">
        <v>-249</v>
      </c>
      <c r="J27" s="88">
        <v>-1173</v>
      </c>
      <c r="K27" s="30"/>
    </row>
    <row r="28" spans="1:11" ht="19.5" customHeight="1" x14ac:dyDescent="0.2">
      <c r="A28" s="10" t="s">
        <v>213</v>
      </c>
      <c r="B28" s="20"/>
      <c r="C28" s="10" t="s">
        <v>214</v>
      </c>
      <c r="D28" s="20"/>
      <c r="E28" s="88">
        <f>E26+E27</f>
        <v>217</v>
      </c>
      <c r="F28" s="89">
        <v>239</v>
      </c>
      <c r="G28" s="89">
        <v>770</v>
      </c>
      <c r="H28" s="88">
        <v>1251</v>
      </c>
      <c r="I28" s="88">
        <v>403</v>
      </c>
      <c r="J28" s="88">
        <v>48</v>
      </c>
      <c r="K28" s="30"/>
    </row>
    <row r="29" spans="1:11" ht="19.5" customHeight="1" x14ac:dyDescent="0.2">
      <c r="A29" s="10" t="s">
        <v>10</v>
      </c>
      <c r="B29" s="20"/>
      <c r="C29" s="10" t="s">
        <v>20</v>
      </c>
      <c r="D29" s="20"/>
      <c r="E29" s="88">
        <v>-164</v>
      </c>
      <c r="F29" s="89">
        <v>211</v>
      </c>
      <c r="G29" s="89">
        <v>-457</v>
      </c>
      <c r="H29" s="88">
        <v>-1611</v>
      </c>
      <c r="I29" s="88">
        <v>-525</v>
      </c>
      <c r="J29" s="88">
        <v>-173</v>
      </c>
      <c r="K29" s="30"/>
    </row>
    <row r="30" spans="1:11" ht="19.5" customHeight="1" x14ac:dyDescent="0.2">
      <c r="A30" s="10" t="s">
        <v>11</v>
      </c>
      <c r="B30" s="20"/>
      <c r="C30" s="10" t="s">
        <v>21</v>
      </c>
      <c r="D30" s="20"/>
      <c r="E30" s="88">
        <v>635</v>
      </c>
      <c r="F30" s="89">
        <v>1084</v>
      </c>
      <c r="G30" s="89">
        <v>1390</v>
      </c>
      <c r="H30" s="88">
        <v>1048</v>
      </c>
      <c r="I30" s="88">
        <v>949</v>
      </c>
      <c r="J30" s="88">
        <v>838</v>
      </c>
      <c r="K30" s="30"/>
    </row>
    <row r="32" spans="1:11" ht="19.5" customHeight="1" x14ac:dyDescent="0.2">
      <c r="A32" s="36" t="s">
        <v>217</v>
      </c>
      <c r="F32" s="41"/>
      <c r="H32" s="41"/>
      <c r="I32" s="41"/>
      <c r="J32" s="41" t="s">
        <v>218</v>
      </c>
    </row>
    <row r="33" spans="1:13" ht="19.5" customHeight="1" x14ac:dyDescent="0.2">
      <c r="A33" s="10" t="s">
        <v>24</v>
      </c>
      <c r="B33" s="20"/>
      <c r="C33" s="10" t="s">
        <v>216</v>
      </c>
      <c r="D33" s="20"/>
      <c r="E33" s="90">
        <v>4.3</v>
      </c>
      <c r="F33" s="90">
        <v>4.4000000000000004</v>
      </c>
      <c r="G33" s="90">
        <v>5</v>
      </c>
      <c r="H33" s="90">
        <v>5.6</v>
      </c>
      <c r="I33" s="90">
        <v>5.2</v>
      </c>
      <c r="J33" s="90">
        <v>5.6</v>
      </c>
      <c r="K33" s="27"/>
      <c r="L33" s="27"/>
      <c r="M33" s="27"/>
    </row>
    <row r="34" spans="1:13" ht="19.5" customHeight="1" x14ac:dyDescent="0.2">
      <c r="A34" s="10" t="s">
        <v>7</v>
      </c>
      <c r="B34" s="20"/>
      <c r="C34" s="10" t="s">
        <v>23</v>
      </c>
      <c r="D34" s="20"/>
      <c r="E34" s="90">
        <v>4.7</v>
      </c>
      <c r="F34" s="90">
        <v>5.0999999999999996</v>
      </c>
      <c r="G34" s="90">
        <v>5.9</v>
      </c>
      <c r="H34" s="90">
        <v>6.8</v>
      </c>
      <c r="I34" s="90">
        <v>4</v>
      </c>
      <c r="J34" s="90">
        <v>5.6</v>
      </c>
      <c r="K34" s="27"/>
      <c r="L34" s="27"/>
      <c r="M34" s="27"/>
    </row>
    <row r="35" spans="1:13" s="4" customFormat="1" ht="19.5" customHeight="1" x14ac:dyDescent="0.2">
      <c r="A35" s="3"/>
    </row>
    <row r="36" spans="1:13" ht="19.5" customHeight="1" x14ac:dyDescent="0.2">
      <c r="A36" s="36" t="s">
        <v>215</v>
      </c>
      <c r="F36" s="41"/>
      <c r="H36" s="41"/>
      <c r="I36" s="41"/>
      <c r="J36" s="41" t="s">
        <v>22</v>
      </c>
    </row>
    <row r="37" spans="1:13" ht="19.5" customHeight="1" x14ac:dyDescent="0.2">
      <c r="A37" s="10" t="s">
        <v>294</v>
      </c>
      <c r="B37" s="20"/>
      <c r="C37" s="10" t="s">
        <v>262</v>
      </c>
      <c r="D37" s="20"/>
      <c r="E37" s="91">
        <v>130.1</v>
      </c>
      <c r="F37" s="91">
        <v>177.6</v>
      </c>
      <c r="G37" s="91">
        <v>182.5</v>
      </c>
      <c r="H37" s="91">
        <v>240.8</v>
      </c>
      <c r="I37" s="91">
        <v>223.8</v>
      </c>
      <c r="J37" s="91">
        <v>327.7</v>
      </c>
    </row>
    <row r="38" spans="1:13" ht="19.5" customHeight="1" x14ac:dyDescent="0.2">
      <c r="A38" s="10" t="s">
        <v>6</v>
      </c>
      <c r="B38" s="20"/>
      <c r="C38" s="10" t="s">
        <v>25</v>
      </c>
      <c r="D38" s="20"/>
      <c r="E38" s="91">
        <v>190.2</v>
      </c>
      <c r="F38" s="91">
        <v>190.6</v>
      </c>
      <c r="G38" s="91">
        <v>528.20000000000005</v>
      </c>
      <c r="H38" s="91">
        <v>521.6</v>
      </c>
      <c r="I38" s="91">
        <v>508.3</v>
      </c>
      <c r="J38" s="91">
        <v>566.9</v>
      </c>
    </row>
    <row r="39" spans="1:13" s="6" customFormat="1" ht="13.75" customHeight="1" x14ac:dyDescent="0.2">
      <c r="A39" s="6" t="s">
        <v>293</v>
      </c>
    </row>
    <row r="40" spans="1:13" ht="19.5" customHeight="1" x14ac:dyDescent="0.2">
      <c r="A40" s="17"/>
      <c r="B40" s="17"/>
      <c r="C40" s="17"/>
      <c r="D40" s="17"/>
      <c r="E40" s="85"/>
      <c r="F40" s="17"/>
      <c r="G40" s="17"/>
      <c r="H40" s="85"/>
      <c r="I40" s="85"/>
      <c r="J40" s="85"/>
    </row>
    <row r="41" spans="1:13" ht="19.5" customHeight="1" x14ac:dyDescent="0.2">
      <c r="A41" s="36" t="s">
        <v>26</v>
      </c>
      <c r="F41" s="41"/>
      <c r="H41" s="41"/>
      <c r="I41" s="41"/>
      <c r="J41" s="41" t="s">
        <v>228</v>
      </c>
    </row>
    <row r="42" spans="1:13" ht="19.5" customHeight="1" x14ac:dyDescent="0.2">
      <c r="A42" s="10" t="s">
        <v>288</v>
      </c>
      <c r="B42" s="20"/>
      <c r="C42" s="10" t="s">
        <v>289</v>
      </c>
      <c r="D42" s="20"/>
      <c r="E42" s="86">
        <v>25074</v>
      </c>
      <c r="F42" s="86">
        <v>24139</v>
      </c>
      <c r="G42" s="86">
        <v>23837</v>
      </c>
      <c r="H42" s="86">
        <v>22682</v>
      </c>
      <c r="I42" s="86">
        <v>22918</v>
      </c>
      <c r="J42" s="86">
        <v>24012</v>
      </c>
    </row>
    <row r="43" spans="1:13" s="5" customFormat="1" ht="13.75" customHeight="1" x14ac:dyDescent="0.2">
      <c r="A43" s="6" t="s">
        <v>287</v>
      </c>
      <c r="B43" s="48"/>
      <c r="C43" s="48"/>
      <c r="D43" s="48"/>
      <c r="E43" s="9"/>
      <c r="F43" s="7"/>
      <c r="G43" s="7"/>
      <c r="H43" s="9"/>
      <c r="I43" s="9"/>
      <c r="J43" s="9"/>
    </row>
    <row r="44" spans="1:13" ht="19.5" customHeight="1" x14ac:dyDescent="0.3">
      <c r="A44" s="19"/>
      <c r="B44" s="19"/>
      <c r="C44" s="19"/>
      <c r="D44" s="19"/>
      <c r="E44" s="85"/>
      <c r="F44" s="49"/>
      <c r="H44" s="49"/>
      <c r="I44" s="49"/>
      <c r="J44" s="49" t="s">
        <v>32</v>
      </c>
    </row>
    <row r="45" spans="1:13" ht="19.5" customHeight="1" x14ac:dyDescent="0.2">
      <c r="A45" s="10" t="s">
        <v>290</v>
      </c>
      <c r="B45" s="20"/>
      <c r="C45" s="10" t="s">
        <v>291</v>
      </c>
      <c r="D45" s="20"/>
      <c r="E45" s="86">
        <v>731</v>
      </c>
      <c r="F45" s="92">
        <v>734</v>
      </c>
      <c r="G45" s="92">
        <v>741</v>
      </c>
      <c r="H45" s="86">
        <v>753</v>
      </c>
      <c r="I45" s="86">
        <v>755</v>
      </c>
      <c r="J45" s="86">
        <v>793</v>
      </c>
    </row>
    <row r="46" spans="1:13" ht="19.5" customHeight="1" x14ac:dyDescent="0.2">
      <c r="A46" s="10"/>
      <c r="B46" s="20" t="s">
        <v>29</v>
      </c>
      <c r="C46" s="10"/>
      <c r="D46" s="20" t="s">
        <v>27</v>
      </c>
      <c r="E46" s="86">
        <v>499</v>
      </c>
      <c r="F46" s="92">
        <v>513</v>
      </c>
      <c r="G46" s="92">
        <v>509</v>
      </c>
      <c r="H46" s="86">
        <v>527</v>
      </c>
      <c r="I46" s="86">
        <v>537</v>
      </c>
      <c r="J46" s="86">
        <v>544</v>
      </c>
    </row>
    <row r="47" spans="1:13" ht="19.5" customHeight="1" x14ac:dyDescent="0.2">
      <c r="A47" s="10"/>
      <c r="B47" s="20" t="s">
        <v>30</v>
      </c>
      <c r="C47" s="10"/>
      <c r="D47" s="20" t="s">
        <v>28</v>
      </c>
      <c r="E47" s="86">
        <v>231</v>
      </c>
      <c r="F47" s="92">
        <v>221</v>
      </c>
      <c r="G47" s="92">
        <v>231</v>
      </c>
      <c r="H47" s="86">
        <v>226</v>
      </c>
      <c r="I47" s="86">
        <v>219</v>
      </c>
      <c r="J47" s="86">
        <v>249</v>
      </c>
    </row>
    <row r="48" spans="1:13" s="5" customFormat="1" ht="13.75" customHeight="1" x14ac:dyDescent="0.2">
      <c r="A48" s="6" t="s">
        <v>292</v>
      </c>
      <c r="B48" s="6"/>
      <c r="C48" s="6"/>
      <c r="D48" s="6"/>
      <c r="E48" s="6"/>
      <c r="F48" s="6"/>
      <c r="G48" s="6"/>
      <c r="H48" s="6"/>
      <c r="I48" s="6"/>
      <c r="J48" s="6"/>
    </row>
    <row r="49" spans="1:4" ht="13.75" customHeight="1" x14ac:dyDescent="0.2">
      <c r="A49" s="6"/>
      <c r="D49" s="6"/>
    </row>
  </sheetData>
  <mergeCells count="4">
    <mergeCell ref="A3:D4"/>
    <mergeCell ref="A14:B14"/>
    <mergeCell ref="A15:B15"/>
    <mergeCell ref="C15:D15"/>
  </mergeCells>
  <phoneticPr fontId="2"/>
  <printOptions horizontalCentered="1"/>
  <pageMargins left="0.39" right="0.19685039370078741" top="0.39370078740157483" bottom="0.19685039370078741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showGridLines="0" view="pageBreakPreview" zoomScale="85" zoomScaleNormal="115" zoomScaleSheetLayoutView="85" workbookViewId="0">
      <pane ySplit="4" topLeftCell="A5" activePane="bottomLeft" state="frozenSplit"/>
      <selection activeCell="R25" sqref="R25"/>
      <selection pane="bottomLeft" activeCell="R25" sqref="R25"/>
    </sheetView>
  </sheetViews>
  <sheetFormatPr defaultColWidth="9" defaultRowHeight="24" customHeight="1" outlineLevelCol="1" x14ac:dyDescent="0.2"/>
  <cols>
    <col min="1" max="1" width="2.453125" style="28" customWidth="1"/>
    <col min="2" max="2" width="22.6328125" style="28" customWidth="1"/>
    <col min="3" max="3" width="2.453125" style="28" customWidth="1"/>
    <col min="4" max="4" width="47.08984375" style="28" customWidth="1"/>
    <col min="5" max="5" width="14.7265625" style="28" hidden="1" customWidth="1" outlineLevel="1"/>
    <col min="6" max="6" width="14.7265625" style="28" customWidth="1" collapsed="1"/>
    <col min="7" max="10" width="14.7265625" style="28" customWidth="1"/>
    <col min="11" max="16384" width="9" style="28"/>
  </cols>
  <sheetData>
    <row r="1" spans="1:10" ht="15.75" customHeight="1" x14ac:dyDescent="0.2">
      <c r="H1" s="40"/>
      <c r="I1" s="40"/>
      <c r="J1" s="40" t="s">
        <v>304</v>
      </c>
    </row>
    <row r="2" spans="1:10" ht="6" customHeight="1" x14ac:dyDescent="0.2">
      <c r="H2" s="41"/>
      <c r="I2" s="41"/>
      <c r="J2" s="41"/>
    </row>
    <row r="3" spans="1:10" ht="17.25" customHeight="1" x14ac:dyDescent="0.2">
      <c r="A3" s="99" t="s">
        <v>33</v>
      </c>
      <c r="B3" s="99"/>
      <c r="C3" s="99"/>
      <c r="D3" s="99"/>
      <c r="H3" s="42"/>
      <c r="I3" s="42"/>
      <c r="J3" s="42" t="s">
        <v>13</v>
      </c>
    </row>
    <row r="4" spans="1:10" ht="17.25" customHeight="1" thickBot="1" x14ac:dyDescent="0.25">
      <c r="A4" s="100"/>
      <c r="B4" s="100"/>
      <c r="C4" s="100"/>
      <c r="D4" s="100"/>
      <c r="E4" s="43">
        <v>2017</v>
      </c>
      <c r="F4" s="43">
        <v>2018</v>
      </c>
      <c r="G4" s="43">
        <v>2019</v>
      </c>
      <c r="H4" s="43">
        <v>2020</v>
      </c>
      <c r="I4" s="43">
        <v>2021</v>
      </c>
      <c r="J4" s="43">
        <v>2022</v>
      </c>
    </row>
    <row r="5" spans="1:10" ht="24" customHeight="1" x14ac:dyDescent="0.2">
      <c r="A5" s="2"/>
      <c r="B5" s="2"/>
      <c r="C5" s="2"/>
      <c r="D5" s="2"/>
      <c r="H5" s="41"/>
      <c r="I5" s="41"/>
      <c r="J5" s="41" t="s">
        <v>227</v>
      </c>
    </row>
    <row r="6" spans="1:10" ht="30" customHeight="1" x14ac:dyDescent="0.2">
      <c r="A6" s="11" t="s">
        <v>34</v>
      </c>
      <c r="B6" s="50"/>
      <c r="C6" s="11" t="s">
        <v>52</v>
      </c>
      <c r="D6" s="50"/>
      <c r="E6" s="51">
        <v>700391</v>
      </c>
      <c r="F6" s="70">
        <v>708831</v>
      </c>
      <c r="G6" s="70">
        <v>672286</v>
      </c>
      <c r="H6" s="51">
        <v>652380</v>
      </c>
      <c r="I6" s="51">
        <v>743612</v>
      </c>
      <c r="J6" s="51">
        <v>814310</v>
      </c>
    </row>
    <row r="7" spans="1:10" ht="30" customHeight="1" x14ac:dyDescent="0.2">
      <c r="A7" s="13" t="s">
        <v>35</v>
      </c>
      <c r="B7" s="22"/>
      <c r="C7" s="13" t="s">
        <v>53</v>
      </c>
      <c r="D7" s="22"/>
      <c r="E7" s="33">
        <v>-620011</v>
      </c>
      <c r="F7" s="71">
        <v>-626458</v>
      </c>
      <c r="G7" s="71">
        <v>-588078</v>
      </c>
      <c r="H7" s="33">
        <v>-566582</v>
      </c>
      <c r="I7" s="33">
        <v>-649000</v>
      </c>
      <c r="J7" s="33">
        <v>-702364</v>
      </c>
    </row>
    <row r="8" spans="1:10" ht="30" customHeight="1" x14ac:dyDescent="0.2">
      <c r="A8" s="13"/>
      <c r="B8" s="22" t="s">
        <v>36</v>
      </c>
      <c r="C8" s="13"/>
      <c r="D8" s="22" t="s">
        <v>54</v>
      </c>
      <c r="E8" s="33">
        <v>80380</v>
      </c>
      <c r="F8" s="71">
        <v>82373</v>
      </c>
      <c r="G8" s="71">
        <v>84208</v>
      </c>
      <c r="H8" s="33">
        <v>85798</v>
      </c>
      <c r="I8" s="33">
        <v>94612</v>
      </c>
      <c r="J8" s="33">
        <v>111946</v>
      </c>
    </row>
    <row r="9" spans="1:10" ht="30" customHeight="1" x14ac:dyDescent="0.2">
      <c r="A9" s="13" t="s">
        <v>37</v>
      </c>
      <c r="B9" s="22"/>
      <c r="C9" s="13" t="s">
        <v>55</v>
      </c>
      <c r="D9" s="38"/>
      <c r="E9" s="33">
        <v>-50577</v>
      </c>
      <c r="F9" s="71">
        <v>-51181</v>
      </c>
      <c r="G9" s="71">
        <v>-50725</v>
      </c>
      <c r="H9" s="33">
        <v>-49087</v>
      </c>
      <c r="I9" s="33">
        <v>-55916</v>
      </c>
      <c r="J9" s="33">
        <v>-66106</v>
      </c>
    </row>
    <row r="10" spans="1:10" ht="30" customHeight="1" x14ac:dyDescent="0.2">
      <c r="A10" s="13"/>
      <c r="B10" s="22" t="s">
        <v>38</v>
      </c>
      <c r="C10" s="13"/>
      <c r="D10" s="22" t="s">
        <v>16</v>
      </c>
      <c r="E10" s="33">
        <v>29803</v>
      </c>
      <c r="F10" s="71">
        <v>31192</v>
      </c>
      <c r="G10" s="75">
        <v>33483</v>
      </c>
      <c r="H10" s="33">
        <v>36711</v>
      </c>
      <c r="I10" s="33">
        <v>38696</v>
      </c>
      <c r="J10" s="33">
        <v>45840</v>
      </c>
    </row>
    <row r="11" spans="1:10" ht="30" customHeight="1" x14ac:dyDescent="0.2">
      <c r="A11" s="13" t="s">
        <v>39</v>
      </c>
      <c r="B11" s="22"/>
      <c r="C11" s="13" t="s">
        <v>56</v>
      </c>
      <c r="D11" s="22"/>
      <c r="E11" s="33">
        <v>3461</v>
      </c>
      <c r="F11" s="71">
        <v>3850</v>
      </c>
      <c r="G11" s="75">
        <v>10579</v>
      </c>
      <c r="H11" s="33">
        <v>10787</v>
      </c>
      <c r="I11" s="33">
        <v>2071</v>
      </c>
      <c r="J11" s="33">
        <v>11287</v>
      </c>
    </row>
    <row r="12" spans="1:10" ht="30" customHeight="1" x14ac:dyDescent="0.2">
      <c r="A12" s="13" t="s">
        <v>40</v>
      </c>
      <c r="B12" s="22"/>
      <c r="C12" s="13" t="s">
        <v>57</v>
      </c>
      <c r="D12" s="22"/>
      <c r="E12" s="33">
        <v>-3998</v>
      </c>
      <c r="F12" s="71">
        <v>-4689</v>
      </c>
      <c r="G12" s="71">
        <v>-9706</v>
      </c>
      <c r="H12" s="33">
        <v>-6448</v>
      </c>
      <c r="I12" s="33">
        <v>-10029</v>
      </c>
      <c r="J12" s="33">
        <v>-12991</v>
      </c>
    </row>
    <row r="13" spans="1:10" ht="30" customHeight="1" x14ac:dyDescent="0.2">
      <c r="A13" s="13"/>
      <c r="B13" s="22" t="s">
        <v>41</v>
      </c>
      <c r="C13" s="13"/>
      <c r="D13" s="38" t="s">
        <v>58</v>
      </c>
      <c r="E13" s="33">
        <v>29266</v>
      </c>
      <c r="F13" s="71">
        <v>30353</v>
      </c>
      <c r="G13" s="75">
        <v>34356</v>
      </c>
      <c r="H13" s="33">
        <v>41050</v>
      </c>
      <c r="I13" s="33">
        <v>30738</v>
      </c>
      <c r="J13" s="33">
        <v>44136</v>
      </c>
    </row>
    <row r="14" spans="1:10" ht="30" customHeight="1" x14ac:dyDescent="0.2">
      <c r="A14" s="13" t="s">
        <v>42</v>
      </c>
      <c r="B14" s="22"/>
      <c r="C14" s="13" t="s">
        <v>59</v>
      </c>
      <c r="D14" s="22"/>
      <c r="E14" s="33">
        <v>88</v>
      </c>
      <c r="F14" s="71">
        <v>450</v>
      </c>
      <c r="G14" s="73">
        <v>88</v>
      </c>
      <c r="H14" s="33">
        <v>413</v>
      </c>
      <c r="I14" s="33">
        <v>76</v>
      </c>
      <c r="J14" s="33">
        <v>643</v>
      </c>
    </row>
    <row r="15" spans="1:10" ht="30" customHeight="1" x14ac:dyDescent="0.2">
      <c r="A15" s="31" t="s">
        <v>43</v>
      </c>
      <c r="B15" s="21"/>
      <c r="C15" s="13" t="s">
        <v>60</v>
      </c>
      <c r="D15" s="38"/>
      <c r="E15" s="33">
        <v>-1818</v>
      </c>
      <c r="F15" s="71">
        <v>-1042</v>
      </c>
      <c r="G15" s="71">
        <v>-1701</v>
      </c>
      <c r="H15" s="33">
        <v>-44</v>
      </c>
      <c r="I15" s="33">
        <v>-1888</v>
      </c>
      <c r="J15" s="33">
        <v>-298</v>
      </c>
    </row>
    <row r="16" spans="1:10" ht="30" customHeight="1" x14ac:dyDescent="0.2">
      <c r="A16" s="31" t="s">
        <v>298</v>
      </c>
      <c r="B16" s="21"/>
      <c r="C16" s="107" t="s">
        <v>300</v>
      </c>
      <c r="D16" s="108"/>
      <c r="E16" s="33">
        <v>5557</v>
      </c>
      <c r="F16" s="71">
        <v>6419</v>
      </c>
      <c r="G16" s="71">
        <v>6864</v>
      </c>
      <c r="H16" s="33">
        <v>3010</v>
      </c>
      <c r="I16" s="33">
        <v>491</v>
      </c>
      <c r="J16" s="33">
        <v>811</v>
      </c>
    </row>
    <row r="17" spans="1:10" ht="30" customHeight="1" x14ac:dyDescent="0.2">
      <c r="A17" s="52"/>
      <c r="B17" s="23" t="s">
        <v>146</v>
      </c>
      <c r="C17" s="39"/>
      <c r="D17" s="38" t="s">
        <v>219</v>
      </c>
      <c r="E17" s="33">
        <v>33093</v>
      </c>
      <c r="F17" s="71">
        <v>36180</v>
      </c>
      <c r="G17" s="75">
        <v>39607</v>
      </c>
      <c r="H17" s="33">
        <v>44429</v>
      </c>
      <c r="I17" s="33">
        <v>29417</v>
      </c>
      <c r="J17" s="33">
        <v>45292</v>
      </c>
    </row>
    <row r="18" spans="1:10" ht="30" customHeight="1" x14ac:dyDescent="0.2">
      <c r="A18" s="31" t="s">
        <v>44</v>
      </c>
      <c r="B18" s="21"/>
      <c r="C18" s="13" t="s">
        <v>61</v>
      </c>
      <c r="D18" s="38"/>
      <c r="E18" s="33">
        <v>1031</v>
      </c>
      <c r="F18" s="71">
        <v>1075</v>
      </c>
      <c r="G18" s="75">
        <v>1186</v>
      </c>
      <c r="H18" s="33">
        <v>1197</v>
      </c>
      <c r="I18" s="33">
        <v>1299</v>
      </c>
      <c r="J18" s="33">
        <v>1046</v>
      </c>
    </row>
    <row r="19" spans="1:10" ht="30" customHeight="1" x14ac:dyDescent="0.2">
      <c r="A19" s="31" t="s">
        <v>45</v>
      </c>
      <c r="B19" s="21"/>
      <c r="C19" s="13" t="s">
        <v>62</v>
      </c>
      <c r="D19" s="38"/>
      <c r="E19" s="33">
        <v>-1862</v>
      </c>
      <c r="F19" s="71">
        <v>-2009</v>
      </c>
      <c r="G19" s="71">
        <v>-6964</v>
      </c>
      <c r="H19" s="33">
        <v>-6492</v>
      </c>
      <c r="I19" s="33">
        <v>-6085</v>
      </c>
      <c r="J19" s="33">
        <v>-6370</v>
      </c>
    </row>
    <row r="20" spans="1:10" ht="30" customHeight="1" x14ac:dyDescent="0.2">
      <c r="A20" s="52"/>
      <c r="B20" s="21" t="s">
        <v>46</v>
      </c>
      <c r="C20" s="39"/>
      <c r="D20" s="38" t="s">
        <v>63</v>
      </c>
      <c r="E20" s="33">
        <v>32262</v>
      </c>
      <c r="F20" s="71">
        <v>35246</v>
      </c>
      <c r="G20" s="75">
        <v>33829</v>
      </c>
      <c r="H20" s="33">
        <v>39134</v>
      </c>
      <c r="I20" s="33">
        <v>24631</v>
      </c>
      <c r="J20" s="33">
        <v>39968</v>
      </c>
    </row>
    <row r="21" spans="1:10" ht="30" customHeight="1" x14ac:dyDescent="0.2">
      <c r="A21" s="31" t="s">
        <v>47</v>
      </c>
      <c r="B21" s="21"/>
      <c r="C21" s="13" t="s">
        <v>64</v>
      </c>
      <c r="D21" s="38"/>
      <c r="E21" s="33">
        <v>-10154</v>
      </c>
      <c r="F21" s="71">
        <v>-11233</v>
      </c>
      <c r="G21" s="71">
        <v>-11344</v>
      </c>
      <c r="H21" s="33">
        <v>-15180</v>
      </c>
      <c r="I21" s="33">
        <v>-10009</v>
      </c>
      <c r="J21" s="33">
        <v>-12558</v>
      </c>
    </row>
    <row r="22" spans="1:10" ht="30" customHeight="1" x14ac:dyDescent="0.2">
      <c r="A22" s="52"/>
      <c r="B22" s="21" t="s">
        <v>48</v>
      </c>
      <c r="C22" s="39"/>
      <c r="D22" s="38" t="s">
        <v>65</v>
      </c>
      <c r="E22" s="33">
        <v>22108</v>
      </c>
      <c r="F22" s="71">
        <v>24013</v>
      </c>
      <c r="G22" s="75">
        <v>22485</v>
      </c>
      <c r="H22" s="33">
        <v>23954</v>
      </c>
      <c r="I22" s="33">
        <v>14622</v>
      </c>
      <c r="J22" s="33">
        <v>27410</v>
      </c>
    </row>
    <row r="23" spans="1:10" ht="30" customHeight="1" x14ac:dyDescent="0.2">
      <c r="A23" s="31" t="s">
        <v>49</v>
      </c>
      <c r="B23" s="21"/>
      <c r="C23" s="13" t="s">
        <v>66</v>
      </c>
      <c r="D23" s="38"/>
      <c r="E23" s="33"/>
      <c r="F23" s="71"/>
      <c r="G23" s="73"/>
      <c r="H23" s="33"/>
      <c r="I23" s="33"/>
      <c r="J23" s="33"/>
    </row>
    <row r="24" spans="1:10" ht="30" customHeight="1" x14ac:dyDescent="0.2">
      <c r="A24" s="52"/>
      <c r="B24" s="21" t="s">
        <v>50</v>
      </c>
      <c r="C24" s="39"/>
      <c r="D24" s="38" t="s">
        <v>67</v>
      </c>
      <c r="E24" s="33">
        <v>20916</v>
      </c>
      <c r="F24" s="71">
        <v>22786</v>
      </c>
      <c r="G24" s="75">
        <v>21614</v>
      </c>
      <c r="H24" s="33">
        <v>22873</v>
      </c>
      <c r="I24" s="33">
        <v>13513</v>
      </c>
      <c r="J24" s="33">
        <v>25516</v>
      </c>
    </row>
    <row r="25" spans="1:10" ht="30" customHeight="1" x14ac:dyDescent="0.2">
      <c r="A25" s="53"/>
      <c r="B25" s="24" t="s">
        <v>51</v>
      </c>
      <c r="C25" s="15"/>
      <c r="D25" s="16" t="s">
        <v>68</v>
      </c>
      <c r="E25" s="54">
        <v>1192</v>
      </c>
      <c r="F25" s="72">
        <v>1227</v>
      </c>
      <c r="G25" s="74">
        <v>871</v>
      </c>
      <c r="H25" s="54">
        <v>1081</v>
      </c>
      <c r="I25" s="54">
        <v>1109</v>
      </c>
      <c r="J25" s="54">
        <v>1894</v>
      </c>
    </row>
    <row r="26" spans="1:10" ht="24" customHeight="1" x14ac:dyDescent="0.2">
      <c r="A26" s="36"/>
    </row>
  </sheetData>
  <mergeCells count="2">
    <mergeCell ref="C16:D16"/>
    <mergeCell ref="A3:D4"/>
  </mergeCells>
  <phoneticPr fontId="2"/>
  <printOptions horizontalCentered="1"/>
  <pageMargins left="0.55118110236220474" right="0.19685039370078741" top="0.39370078740157483" bottom="0.59055118110236227" header="0.31496062992125984" footer="0.31496062992125984"/>
  <pageSetup paperSize="9" scale="65" orientation="portrait" r:id="rId1"/>
  <rowBreaks count="1" manualBreakCount="1">
    <brk id="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6"/>
  <sheetViews>
    <sheetView showGridLines="0" view="pageBreakPreview" zoomScale="85" zoomScaleNormal="115" zoomScaleSheetLayoutView="85" workbookViewId="0">
      <pane ySplit="4" topLeftCell="A5" activePane="bottomLeft" state="frozenSplit"/>
      <selection activeCell="R25" sqref="R25"/>
      <selection pane="bottomLeft" activeCell="L18" sqref="L18"/>
    </sheetView>
  </sheetViews>
  <sheetFormatPr defaultColWidth="9" defaultRowHeight="24" customHeight="1" outlineLevelCol="1" x14ac:dyDescent="0.2"/>
  <cols>
    <col min="1" max="1" width="2.453125" style="28" customWidth="1"/>
    <col min="2" max="2" width="26.08984375" style="28" customWidth="1"/>
    <col min="3" max="3" width="2.453125" style="28" customWidth="1"/>
    <col min="4" max="4" width="48.6328125" style="28" customWidth="1"/>
    <col min="5" max="5" width="10.6328125" style="28" hidden="1" customWidth="1" outlineLevel="1"/>
    <col min="6" max="6" width="10.6328125" style="28" customWidth="1" collapsed="1"/>
    <col min="7" max="10" width="10.6328125" style="28" customWidth="1"/>
    <col min="11" max="11" width="11" style="28" customWidth="1"/>
    <col min="12" max="16384" width="9" style="28"/>
  </cols>
  <sheetData>
    <row r="1" spans="1:11" ht="15.75" customHeight="1" x14ac:dyDescent="0.2">
      <c r="H1" s="40"/>
      <c r="I1" s="40"/>
      <c r="J1" s="40" t="s">
        <v>302</v>
      </c>
      <c r="K1" s="40"/>
    </row>
    <row r="2" spans="1:11" ht="6" customHeight="1" x14ac:dyDescent="0.2">
      <c r="G2" s="41"/>
    </row>
    <row r="3" spans="1:11" ht="17.25" customHeight="1" x14ac:dyDescent="0.2">
      <c r="A3" s="99" t="s">
        <v>69</v>
      </c>
      <c r="B3" s="99"/>
      <c r="C3" s="99"/>
      <c r="D3" s="99"/>
      <c r="G3" s="42"/>
      <c r="H3" s="42"/>
      <c r="I3" s="42"/>
      <c r="J3" s="42" t="s">
        <v>13</v>
      </c>
      <c r="K3" s="42"/>
    </row>
    <row r="4" spans="1:11" ht="17.25" customHeight="1" thickBot="1" x14ac:dyDescent="0.25">
      <c r="A4" s="100"/>
      <c r="B4" s="100"/>
      <c r="C4" s="100"/>
      <c r="D4" s="100"/>
      <c r="E4" s="43">
        <v>2017</v>
      </c>
      <c r="F4" s="43">
        <v>2018</v>
      </c>
      <c r="G4" s="43">
        <v>2019</v>
      </c>
      <c r="H4" s="43">
        <v>2020</v>
      </c>
      <c r="I4" s="43">
        <v>2021</v>
      </c>
      <c r="J4" s="43">
        <v>2022</v>
      </c>
      <c r="K4" s="78"/>
    </row>
    <row r="5" spans="1:11" ht="18" customHeight="1" x14ac:dyDescent="0.2">
      <c r="A5" s="2"/>
      <c r="B5" s="2"/>
      <c r="C5" s="2"/>
      <c r="D5" s="2"/>
      <c r="G5" s="41"/>
      <c r="H5" s="41"/>
      <c r="I5" s="41"/>
      <c r="J5" s="41" t="s">
        <v>227</v>
      </c>
      <c r="K5" s="41"/>
    </row>
    <row r="6" spans="1:11" ht="20.5" customHeight="1" x14ac:dyDescent="0.2">
      <c r="A6" s="11" t="s">
        <v>70</v>
      </c>
      <c r="B6" s="50"/>
      <c r="C6" s="11" t="s">
        <v>84</v>
      </c>
      <c r="D6" s="50"/>
      <c r="E6" s="51"/>
      <c r="F6" s="51"/>
      <c r="G6" s="51"/>
      <c r="H6" s="51"/>
      <c r="I6" s="51"/>
      <c r="J6" s="51"/>
      <c r="K6" s="79"/>
    </row>
    <row r="7" spans="1:11" ht="20.5" customHeight="1" x14ac:dyDescent="0.2">
      <c r="A7" s="13" t="s">
        <v>71</v>
      </c>
      <c r="B7" s="22"/>
      <c r="C7" s="13" t="s">
        <v>85</v>
      </c>
      <c r="D7" s="22"/>
      <c r="E7" s="33"/>
      <c r="F7" s="33"/>
      <c r="G7" s="33"/>
      <c r="H7" s="33"/>
      <c r="I7" s="33"/>
      <c r="J7" s="33"/>
      <c r="K7" s="79"/>
    </row>
    <row r="8" spans="1:11" ht="20.5" customHeight="1" x14ac:dyDescent="0.2">
      <c r="A8" s="13"/>
      <c r="B8" s="22" t="s">
        <v>72</v>
      </c>
      <c r="C8" s="13"/>
      <c r="D8" s="22" t="s">
        <v>86</v>
      </c>
      <c r="E8" s="33">
        <v>63497</v>
      </c>
      <c r="F8" s="33">
        <v>108412</v>
      </c>
      <c r="G8" s="33">
        <v>139021</v>
      </c>
      <c r="H8" s="33">
        <v>104815</v>
      </c>
      <c r="I8" s="33">
        <v>94907</v>
      </c>
      <c r="J8" s="33">
        <v>83792</v>
      </c>
      <c r="K8" s="79"/>
    </row>
    <row r="9" spans="1:11" ht="20.5" customHeight="1" x14ac:dyDescent="0.2">
      <c r="A9" s="13"/>
      <c r="B9" s="22" t="s">
        <v>236</v>
      </c>
      <c r="C9" s="13"/>
      <c r="D9" s="38" t="s">
        <v>237</v>
      </c>
      <c r="E9" s="33">
        <v>135987</v>
      </c>
      <c r="F9" s="33">
        <v>132544</v>
      </c>
      <c r="G9" s="33">
        <v>115419</v>
      </c>
      <c r="H9" s="33">
        <v>123681</v>
      </c>
      <c r="I9" s="33">
        <v>131862</v>
      </c>
      <c r="J9" s="33">
        <v>132036</v>
      </c>
      <c r="K9" s="79"/>
    </row>
    <row r="10" spans="1:11" ht="20.5" customHeight="1" x14ac:dyDescent="0.2">
      <c r="A10" s="13"/>
      <c r="B10" s="22" t="s">
        <v>73</v>
      </c>
      <c r="C10" s="13"/>
      <c r="D10" s="22" t="s">
        <v>87</v>
      </c>
      <c r="E10" s="33">
        <v>1711</v>
      </c>
      <c r="F10" s="33">
        <v>1145</v>
      </c>
      <c r="G10" s="33">
        <v>1066</v>
      </c>
      <c r="H10" s="33">
        <v>1083</v>
      </c>
      <c r="I10" s="33">
        <v>1363</v>
      </c>
      <c r="J10" s="33">
        <v>1329</v>
      </c>
      <c r="K10" s="79"/>
    </row>
    <row r="11" spans="1:11" ht="20.5" customHeight="1" x14ac:dyDescent="0.2">
      <c r="A11" s="13"/>
      <c r="B11" s="22" t="s">
        <v>74</v>
      </c>
      <c r="C11" s="13"/>
      <c r="D11" s="22" t="s">
        <v>88</v>
      </c>
      <c r="E11" s="33">
        <v>7868</v>
      </c>
      <c r="F11" s="33">
        <v>4597</v>
      </c>
      <c r="G11" s="33">
        <v>5102</v>
      </c>
      <c r="H11" s="33">
        <v>4378</v>
      </c>
      <c r="I11" s="33">
        <v>10580</v>
      </c>
      <c r="J11" s="33">
        <v>14588</v>
      </c>
      <c r="K11" s="79"/>
    </row>
    <row r="12" spans="1:11" ht="20.5" customHeight="1" x14ac:dyDescent="0.2">
      <c r="A12" s="13"/>
      <c r="B12" s="22" t="s">
        <v>75</v>
      </c>
      <c r="C12" s="13"/>
      <c r="D12" s="22" t="s">
        <v>89</v>
      </c>
      <c r="E12" s="33">
        <v>11089</v>
      </c>
      <c r="F12" s="33">
        <v>11965</v>
      </c>
      <c r="G12" s="33">
        <v>6801</v>
      </c>
      <c r="H12" s="33">
        <v>13393</v>
      </c>
      <c r="I12" s="33">
        <v>10758</v>
      </c>
      <c r="J12" s="33">
        <v>11937</v>
      </c>
      <c r="K12" s="79"/>
    </row>
    <row r="13" spans="1:11" ht="20.5" customHeight="1" x14ac:dyDescent="0.2">
      <c r="A13" s="13"/>
      <c r="B13" s="22" t="s">
        <v>205</v>
      </c>
      <c r="C13" s="13"/>
      <c r="D13" s="38" t="s">
        <v>90</v>
      </c>
      <c r="E13" s="51">
        <v>220152</v>
      </c>
      <c r="F13" s="51">
        <v>258663</v>
      </c>
      <c r="G13" s="51">
        <v>267409</v>
      </c>
      <c r="H13" s="51">
        <v>247350</v>
      </c>
      <c r="I13" s="51">
        <v>249470</v>
      </c>
      <c r="J13" s="51">
        <v>243682</v>
      </c>
      <c r="K13" s="79"/>
    </row>
    <row r="14" spans="1:11" s="17" customFormat="1" ht="20.5" customHeight="1" x14ac:dyDescent="0.2">
      <c r="A14" s="13" t="s">
        <v>76</v>
      </c>
      <c r="B14" s="22"/>
      <c r="C14" s="13" t="s">
        <v>91</v>
      </c>
      <c r="D14" s="22"/>
      <c r="E14" s="33"/>
      <c r="F14" s="33"/>
      <c r="G14" s="33"/>
      <c r="H14" s="33"/>
      <c r="I14" s="33"/>
      <c r="J14" s="33"/>
      <c r="K14" s="79"/>
    </row>
    <row r="15" spans="1:11" ht="20.5" customHeight="1" x14ac:dyDescent="0.2">
      <c r="A15" s="31"/>
      <c r="B15" s="21" t="s">
        <v>77</v>
      </c>
      <c r="C15" s="13"/>
      <c r="D15" s="38" t="s">
        <v>92</v>
      </c>
      <c r="E15" s="33">
        <v>75349</v>
      </c>
      <c r="F15" s="33">
        <v>84009</v>
      </c>
      <c r="G15" s="33">
        <v>89271</v>
      </c>
      <c r="H15" s="33">
        <v>6372</v>
      </c>
      <c r="I15" s="33">
        <v>6762</v>
      </c>
      <c r="J15" s="33">
        <v>7319</v>
      </c>
      <c r="K15" s="79"/>
    </row>
    <row r="16" spans="1:11" ht="20.5" customHeight="1" x14ac:dyDescent="0.2">
      <c r="A16" s="31"/>
      <c r="B16" s="21" t="s">
        <v>78</v>
      </c>
      <c r="C16" s="13"/>
      <c r="D16" s="38" t="s">
        <v>93</v>
      </c>
      <c r="E16" s="33">
        <v>175015</v>
      </c>
      <c r="F16" s="33">
        <v>182400</v>
      </c>
      <c r="G16" s="33">
        <v>148232</v>
      </c>
      <c r="H16" s="33">
        <v>159981</v>
      </c>
      <c r="I16" s="33">
        <v>169290</v>
      </c>
      <c r="J16" s="33">
        <v>183476</v>
      </c>
      <c r="K16" s="79"/>
    </row>
    <row r="17" spans="1:11" ht="20.5" customHeight="1" x14ac:dyDescent="0.2">
      <c r="A17" s="31"/>
      <c r="B17" s="21" t="s">
        <v>257</v>
      </c>
      <c r="C17" s="13"/>
      <c r="D17" s="69" t="s">
        <v>258</v>
      </c>
      <c r="E17" s="34">
        <v>0</v>
      </c>
      <c r="F17" s="34">
        <v>0</v>
      </c>
      <c r="G17" s="33">
        <v>288441</v>
      </c>
      <c r="H17" s="33">
        <v>288030</v>
      </c>
      <c r="I17" s="33">
        <v>281265</v>
      </c>
      <c r="J17" s="33">
        <v>287658</v>
      </c>
      <c r="K17" s="79"/>
    </row>
    <row r="18" spans="1:11" ht="20.5" customHeight="1" x14ac:dyDescent="0.2">
      <c r="A18" s="52"/>
      <c r="B18" s="23" t="s">
        <v>79</v>
      </c>
      <c r="C18" s="39"/>
      <c r="D18" s="38" t="s">
        <v>94</v>
      </c>
      <c r="E18" s="33">
        <v>27869</v>
      </c>
      <c r="F18" s="33">
        <v>26212</v>
      </c>
      <c r="G18" s="33">
        <v>24112</v>
      </c>
      <c r="H18" s="33">
        <v>25228</v>
      </c>
      <c r="I18" s="33">
        <v>25881</v>
      </c>
      <c r="J18" s="33">
        <v>30120</v>
      </c>
      <c r="K18" s="79"/>
    </row>
    <row r="19" spans="1:11" ht="20.5" customHeight="1" x14ac:dyDescent="0.2">
      <c r="A19" s="31"/>
      <c r="B19" s="21" t="s">
        <v>80</v>
      </c>
      <c r="C19" s="13"/>
      <c r="D19" s="38" t="s">
        <v>95</v>
      </c>
      <c r="E19" s="33">
        <v>31833</v>
      </c>
      <c r="F19" s="33">
        <v>28556</v>
      </c>
      <c r="G19" s="33">
        <v>24397</v>
      </c>
      <c r="H19" s="33">
        <v>23824</v>
      </c>
      <c r="I19" s="33">
        <v>21270</v>
      </c>
      <c r="J19" s="33">
        <v>20795</v>
      </c>
      <c r="K19" s="79"/>
    </row>
    <row r="20" spans="1:11" ht="20.5" customHeight="1" x14ac:dyDescent="0.2">
      <c r="A20" s="31"/>
      <c r="B20" s="21" t="s">
        <v>308</v>
      </c>
      <c r="C20" s="13"/>
      <c r="D20" s="94" t="s">
        <v>309</v>
      </c>
      <c r="E20" s="33"/>
      <c r="F20" s="76" t="s">
        <v>303</v>
      </c>
      <c r="G20" s="76" t="s">
        <v>303</v>
      </c>
      <c r="H20" s="76" t="s">
        <v>303</v>
      </c>
      <c r="I20" s="33">
        <v>71</v>
      </c>
      <c r="J20" s="33">
        <v>97276</v>
      </c>
      <c r="K20" s="79"/>
    </row>
    <row r="21" spans="1:11" ht="20.5" customHeight="1" x14ac:dyDescent="0.2">
      <c r="A21" s="31"/>
      <c r="B21" s="21" t="s">
        <v>81</v>
      </c>
      <c r="C21" s="13"/>
      <c r="D21" s="38" t="s">
        <v>96</v>
      </c>
      <c r="E21" s="33">
        <v>8466</v>
      </c>
      <c r="F21" s="33">
        <v>8083</v>
      </c>
      <c r="G21" s="33">
        <v>10123</v>
      </c>
      <c r="H21" s="33">
        <v>11732</v>
      </c>
      <c r="I21" s="33">
        <v>14022</v>
      </c>
      <c r="J21" s="33">
        <v>16126</v>
      </c>
      <c r="K21" s="79"/>
    </row>
    <row r="22" spans="1:11" ht="20.5" customHeight="1" x14ac:dyDescent="0.2">
      <c r="A22" s="52"/>
      <c r="B22" s="21" t="s">
        <v>74</v>
      </c>
      <c r="C22" s="39"/>
      <c r="D22" s="38" t="s">
        <v>88</v>
      </c>
      <c r="E22" s="33">
        <v>18320</v>
      </c>
      <c r="F22" s="33">
        <v>18241</v>
      </c>
      <c r="G22" s="33">
        <v>21274</v>
      </c>
      <c r="H22" s="33">
        <v>18459</v>
      </c>
      <c r="I22" s="33">
        <v>17188</v>
      </c>
      <c r="J22" s="33">
        <v>17880</v>
      </c>
      <c r="K22" s="79"/>
    </row>
    <row r="23" spans="1:11" ht="20.5" customHeight="1" x14ac:dyDescent="0.2">
      <c r="A23" s="31"/>
      <c r="B23" s="21" t="s">
        <v>82</v>
      </c>
      <c r="C23" s="13"/>
      <c r="D23" s="38" t="s">
        <v>97</v>
      </c>
      <c r="E23" s="54">
        <v>7899</v>
      </c>
      <c r="F23" s="54">
        <v>6371</v>
      </c>
      <c r="G23" s="54">
        <v>5885</v>
      </c>
      <c r="H23" s="54">
        <v>6960</v>
      </c>
      <c r="I23" s="54">
        <v>6659</v>
      </c>
      <c r="J23" s="54">
        <v>7777</v>
      </c>
      <c r="K23" s="79"/>
    </row>
    <row r="24" spans="1:11" ht="20.5" customHeight="1" x14ac:dyDescent="0.2">
      <c r="A24" s="53"/>
      <c r="B24" s="24" t="s">
        <v>206</v>
      </c>
      <c r="C24" s="15"/>
      <c r="D24" s="16" t="s">
        <v>98</v>
      </c>
      <c r="E24" s="46">
        <v>344751</v>
      </c>
      <c r="F24" s="46">
        <v>353872</v>
      </c>
      <c r="G24" s="46">
        <v>611735</v>
      </c>
      <c r="H24" s="46">
        <v>540586</v>
      </c>
      <c r="I24" s="46">
        <v>542408</v>
      </c>
      <c r="J24" s="46">
        <v>668427</v>
      </c>
      <c r="K24" s="79"/>
    </row>
    <row r="25" spans="1:11" ht="20.5" customHeight="1" x14ac:dyDescent="0.2">
      <c r="A25" s="55" t="s">
        <v>83</v>
      </c>
      <c r="B25" s="25"/>
      <c r="C25" s="10" t="s">
        <v>17</v>
      </c>
      <c r="D25" s="37"/>
      <c r="E25" s="46">
        <v>564903</v>
      </c>
      <c r="F25" s="46">
        <v>612535</v>
      </c>
      <c r="G25" s="46">
        <v>879144</v>
      </c>
      <c r="H25" s="46">
        <v>787936</v>
      </c>
      <c r="I25" s="46">
        <v>791878</v>
      </c>
      <c r="J25" s="46">
        <v>912109</v>
      </c>
      <c r="K25" s="79"/>
    </row>
    <row r="26" spans="1:11" ht="20.5" customHeight="1" x14ac:dyDescent="0.2">
      <c r="A26" s="56" t="s">
        <v>100</v>
      </c>
      <c r="B26" s="57"/>
      <c r="C26" s="11" t="s">
        <v>99</v>
      </c>
      <c r="D26" s="12"/>
      <c r="E26" s="51"/>
      <c r="F26" s="51"/>
      <c r="G26" s="51"/>
      <c r="H26" s="51"/>
      <c r="I26" s="51"/>
      <c r="J26" s="51"/>
      <c r="K26" s="79"/>
    </row>
    <row r="27" spans="1:11" ht="20.5" customHeight="1" x14ac:dyDescent="0.2">
      <c r="A27" s="31" t="s">
        <v>101</v>
      </c>
      <c r="B27" s="21"/>
      <c r="C27" s="13" t="s">
        <v>124</v>
      </c>
      <c r="D27" s="38"/>
      <c r="E27" s="33"/>
      <c r="F27" s="33"/>
      <c r="G27" s="33"/>
      <c r="H27" s="33"/>
      <c r="I27" s="33"/>
      <c r="J27" s="33"/>
      <c r="K27" s="79"/>
    </row>
    <row r="28" spans="1:11" ht="20.5" customHeight="1" x14ac:dyDescent="0.2">
      <c r="A28" s="31"/>
      <c r="B28" s="21" t="s">
        <v>102</v>
      </c>
      <c r="C28" s="13"/>
      <c r="D28" s="38" t="s">
        <v>125</v>
      </c>
      <c r="E28" s="33">
        <v>55078</v>
      </c>
      <c r="F28" s="33">
        <v>54253</v>
      </c>
      <c r="G28" s="33">
        <v>45410</v>
      </c>
      <c r="H28" s="33">
        <v>51733</v>
      </c>
      <c r="I28" s="33">
        <v>54561</v>
      </c>
      <c r="J28" s="33">
        <v>52188</v>
      </c>
      <c r="K28" s="79"/>
    </row>
    <row r="29" spans="1:11" ht="20.5" customHeight="1" x14ac:dyDescent="0.2">
      <c r="A29" s="31"/>
      <c r="B29" s="21" t="s">
        <v>103</v>
      </c>
      <c r="C29" s="13"/>
      <c r="D29" s="38" t="s">
        <v>126</v>
      </c>
      <c r="E29" s="33">
        <v>10747</v>
      </c>
      <c r="F29" s="33">
        <v>5850</v>
      </c>
      <c r="G29" s="33">
        <v>3546</v>
      </c>
      <c r="H29" s="33">
        <v>2152</v>
      </c>
      <c r="I29" s="33">
        <v>1114</v>
      </c>
      <c r="J29" s="33">
        <v>36</v>
      </c>
      <c r="K29" s="79"/>
    </row>
    <row r="30" spans="1:11" ht="20.5" customHeight="1" x14ac:dyDescent="0.2">
      <c r="A30" s="31"/>
      <c r="B30" s="21" t="s">
        <v>104</v>
      </c>
      <c r="C30" s="13"/>
      <c r="D30" s="38" t="s">
        <v>127</v>
      </c>
      <c r="E30" s="33">
        <v>15307</v>
      </c>
      <c r="F30" s="33">
        <v>5662</v>
      </c>
      <c r="G30" s="33">
        <v>10416</v>
      </c>
      <c r="H30" s="33">
        <v>10320</v>
      </c>
      <c r="I30" s="33">
        <v>20092</v>
      </c>
      <c r="J30" s="33">
        <v>830</v>
      </c>
      <c r="K30" s="79"/>
    </row>
    <row r="31" spans="1:11" ht="20.5" customHeight="1" x14ac:dyDescent="0.2">
      <c r="A31" s="31"/>
      <c r="B31" s="21" t="s">
        <v>259</v>
      </c>
      <c r="C31" s="13"/>
      <c r="D31" s="69" t="s">
        <v>260</v>
      </c>
      <c r="E31" s="34">
        <v>0</v>
      </c>
      <c r="F31" s="34">
        <v>0</v>
      </c>
      <c r="G31" s="76">
        <v>33209</v>
      </c>
      <c r="H31" s="33">
        <v>30600</v>
      </c>
      <c r="I31" s="33">
        <v>31926</v>
      </c>
      <c r="J31" s="33">
        <v>35095</v>
      </c>
      <c r="K31" s="79"/>
    </row>
    <row r="32" spans="1:11" ht="20.5" customHeight="1" x14ac:dyDescent="0.2">
      <c r="A32" s="31"/>
      <c r="B32" s="21" t="s">
        <v>105</v>
      </c>
      <c r="C32" s="13"/>
      <c r="D32" s="38" t="s">
        <v>128</v>
      </c>
      <c r="E32" s="33">
        <v>6782</v>
      </c>
      <c r="F32" s="33">
        <v>3362</v>
      </c>
      <c r="G32" s="33">
        <v>8232</v>
      </c>
      <c r="H32" s="33">
        <v>6089</v>
      </c>
      <c r="I32" s="33">
        <v>5385</v>
      </c>
      <c r="J32" s="33">
        <v>6990</v>
      </c>
      <c r="K32" s="79"/>
    </row>
    <row r="33" spans="1:11" ht="20.5" customHeight="1" x14ac:dyDescent="0.2">
      <c r="A33" s="31"/>
      <c r="B33" s="21" t="s">
        <v>310</v>
      </c>
      <c r="C33" s="13"/>
      <c r="D33" s="94" t="s">
        <v>311</v>
      </c>
      <c r="E33" s="33"/>
      <c r="F33" s="76" t="s">
        <v>322</v>
      </c>
      <c r="G33" s="76" t="s">
        <v>322</v>
      </c>
      <c r="H33" s="76" t="s">
        <v>322</v>
      </c>
      <c r="I33" s="33">
        <v>1520</v>
      </c>
      <c r="J33" s="33">
        <v>46771</v>
      </c>
      <c r="K33" s="79"/>
    </row>
    <row r="34" spans="1:11" ht="20.5" customHeight="1" x14ac:dyDescent="0.2">
      <c r="A34" s="31"/>
      <c r="B34" s="21" t="s">
        <v>106</v>
      </c>
      <c r="C34" s="13"/>
      <c r="D34" s="38" t="s">
        <v>129</v>
      </c>
      <c r="E34" s="33">
        <v>29049</v>
      </c>
      <c r="F34" s="33">
        <v>24886</v>
      </c>
      <c r="G34" s="33">
        <v>37886</v>
      </c>
      <c r="H34" s="33">
        <v>24202</v>
      </c>
      <c r="I34" s="33">
        <v>20499</v>
      </c>
      <c r="J34" s="33">
        <v>40089</v>
      </c>
      <c r="K34" s="79"/>
    </row>
    <row r="35" spans="1:11" ht="20.5" customHeight="1" x14ac:dyDescent="0.2">
      <c r="A35" s="31"/>
      <c r="B35" s="21" t="s">
        <v>107</v>
      </c>
      <c r="C35" s="13"/>
      <c r="D35" s="38" t="s">
        <v>130</v>
      </c>
      <c r="E35" s="33">
        <v>30829</v>
      </c>
      <c r="F35" s="33">
        <v>28481</v>
      </c>
      <c r="G35" s="33">
        <v>29062</v>
      </c>
      <c r="H35" s="33">
        <v>31559</v>
      </c>
      <c r="I35" s="33">
        <v>38044</v>
      </c>
      <c r="J35" s="33">
        <v>40122</v>
      </c>
      <c r="K35" s="79"/>
    </row>
    <row r="36" spans="1:11" ht="20.5" customHeight="1" x14ac:dyDescent="0.2">
      <c r="A36" s="31"/>
      <c r="B36" s="21" t="s">
        <v>108</v>
      </c>
      <c r="C36" s="13"/>
      <c r="D36" s="38" t="s">
        <v>131</v>
      </c>
      <c r="E36" s="51">
        <v>147792</v>
      </c>
      <c r="F36" s="51">
        <v>122494</v>
      </c>
      <c r="G36" s="51">
        <v>167761</v>
      </c>
      <c r="H36" s="51">
        <v>156655</v>
      </c>
      <c r="I36" s="51">
        <v>173141</v>
      </c>
      <c r="J36" s="51">
        <v>222121</v>
      </c>
      <c r="K36" s="79"/>
    </row>
    <row r="37" spans="1:11" s="17" customFormat="1" ht="20.5" customHeight="1" x14ac:dyDescent="0.2">
      <c r="A37" s="31" t="s">
        <v>109</v>
      </c>
      <c r="B37" s="21"/>
      <c r="C37" s="13" t="s">
        <v>132</v>
      </c>
      <c r="D37" s="38"/>
      <c r="E37" s="33"/>
      <c r="F37" s="33"/>
      <c r="G37" s="33"/>
      <c r="H37" s="33"/>
      <c r="I37" s="33"/>
      <c r="J37" s="33"/>
      <c r="K37" s="79"/>
    </row>
    <row r="38" spans="1:11" ht="20.5" customHeight="1" x14ac:dyDescent="0.2">
      <c r="A38" s="31"/>
      <c r="B38" s="21" t="s">
        <v>110</v>
      </c>
      <c r="C38" s="13"/>
      <c r="D38" s="38" t="s">
        <v>133</v>
      </c>
      <c r="E38" s="33">
        <v>138244</v>
      </c>
      <c r="F38" s="33">
        <v>191198</v>
      </c>
      <c r="G38" s="33">
        <v>150502</v>
      </c>
      <c r="H38" s="33">
        <v>140303</v>
      </c>
      <c r="I38" s="33">
        <v>120386</v>
      </c>
      <c r="J38" s="33">
        <v>248100</v>
      </c>
      <c r="K38" s="79"/>
    </row>
    <row r="39" spans="1:11" ht="20.5" customHeight="1" x14ac:dyDescent="0.2">
      <c r="A39" s="31"/>
      <c r="B39" s="21" t="s">
        <v>259</v>
      </c>
      <c r="C39" s="13"/>
      <c r="D39" s="69" t="s">
        <v>260</v>
      </c>
      <c r="E39" s="34">
        <v>0</v>
      </c>
      <c r="F39" s="34">
        <v>0</v>
      </c>
      <c r="G39" s="33">
        <v>261031</v>
      </c>
      <c r="H39" s="33">
        <v>261220</v>
      </c>
      <c r="I39" s="33">
        <v>251343</v>
      </c>
      <c r="J39" s="33">
        <v>256125</v>
      </c>
      <c r="K39" s="79"/>
    </row>
    <row r="40" spans="1:11" ht="20.5" customHeight="1" x14ac:dyDescent="0.2">
      <c r="A40" s="31"/>
      <c r="B40" s="21" t="s">
        <v>111</v>
      </c>
      <c r="C40" s="13"/>
      <c r="D40" s="38" t="s">
        <v>134</v>
      </c>
      <c r="E40" s="33">
        <v>32077</v>
      </c>
      <c r="F40" s="33">
        <v>32083</v>
      </c>
      <c r="G40" s="33">
        <v>34825</v>
      </c>
      <c r="H40" s="33">
        <v>37071</v>
      </c>
      <c r="I40" s="33">
        <v>39436</v>
      </c>
      <c r="J40" s="33">
        <v>35964</v>
      </c>
      <c r="K40" s="79"/>
    </row>
    <row r="41" spans="1:11" ht="20.5" customHeight="1" x14ac:dyDescent="0.2">
      <c r="A41" s="31"/>
      <c r="B41" s="21" t="s">
        <v>112</v>
      </c>
      <c r="C41" s="13"/>
      <c r="D41" s="38" t="s">
        <v>135</v>
      </c>
      <c r="E41" s="33">
        <v>10897</v>
      </c>
      <c r="F41" s="33">
        <v>10712</v>
      </c>
      <c r="G41" s="33">
        <v>10123</v>
      </c>
      <c r="H41" s="33">
        <v>7467</v>
      </c>
      <c r="I41" s="33">
        <v>7969</v>
      </c>
      <c r="J41" s="33">
        <v>9643</v>
      </c>
      <c r="K41" s="79"/>
    </row>
    <row r="42" spans="1:11" ht="20.5" customHeight="1" x14ac:dyDescent="0.2">
      <c r="A42" s="31"/>
      <c r="B42" s="21" t="s">
        <v>106</v>
      </c>
      <c r="C42" s="13"/>
      <c r="D42" s="38" t="s">
        <v>129</v>
      </c>
      <c r="E42" s="33">
        <v>23721</v>
      </c>
      <c r="F42" s="33">
        <v>22958</v>
      </c>
      <c r="G42" s="33">
        <v>12299</v>
      </c>
      <c r="H42" s="33">
        <v>20075</v>
      </c>
      <c r="I42" s="33">
        <v>18435</v>
      </c>
      <c r="J42" s="33">
        <v>11590</v>
      </c>
      <c r="K42" s="79"/>
    </row>
    <row r="43" spans="1:11" ht="20.5" customHeight="1" x14ac:dyDescent="0.2">
      <c r="A43" s="31"/>
      <c r="B43" s="21" t="s">
        <v>113</v>
      </c>
      <c r="C43" s="13"/>
      <c r="D43" s="38" t="s">
        <v>136</v>
      </c>
      <c r="E43" s="33">
        <v>3881</v>
      </c>
      <c r="F43" s="33">
        <v>4141</v>
      </c>
      <c r="G43" s="33">
        <v>3346</v>
      </c>
      <c r="H43" s="33">
        <v>3038</v>
      </c>
      <c r="I43" s="33">
        <v>2955</v>
      </c>
      <c r="J43" s="33">
        <v>8522</v>
      </c>
      <c r="K43" s="79"/>
    </row>
    <row r="44" spans="1:11" ht="20.5" customHeight="1" x14ac:dyDescent="0.2">
      <c r="A44" s="58"/>
      <c r="B44" s="24" t="s">
        <v>137</v>
      </c>
      <c r="C44" s="14"/>
      <c r="D44" s="16" t="s">
        <v>138</v>
      </c>
      <c r="E44" s="46">
        <v>208820</v>
      </c>
      <c r="F44" s="46">
        <v>261092</v>
      </c>
      <c r="G44" s="46">
        <v>472126</v>
      </c>
      <c r="H44" s="46">
        <v>469174</v>
      </c>
      <c r="I44" s="46">
        <v>440524</v>
      </c>
      <c r="J44" s="46">
        <v>569944</v>
      </c>
      <c r="K44" s="79"/>
    </row>
    <row r="45" spans="1:11" ht="20.5" customHeight="1" x14ac:dyDescent="0.2">
      <c r="A45" s="55" t="s">
        <v>114</v>
      </c>
      <c r="B45" s="25"/>
      <c r="C45" s="10" t="s">
        <v>139</v>
      </c>
      <c r="D45" s="37"/>
      <c r="E45" s="46">
        <v>356612</v>
      </c>
      <c r="F45" s="46">
        <v>383586</v>
      </c>
      <c r="G45" s="46">
        <v>639887</v>
      </c>
      <c r="H45" s="46">
        <v>625829</v>
      </c>
      <c r="I45" s="46">
        <v>613665</v>
      </c>
      <c r="J45" s="46">
        <v>792065</v>
      </c>
      <c r="K45" s="79"/>
    </row>
    <row r="46" spans="1:11" ht="20.5" customHeight="1" x14ac:dyDescent="0.2">
      <c r="A46" s="56" t="s">
        <v>115</v>
      </c>
      <c r="B46" s="57"/>
      <c r="C46" s="11" t="s">
        <v>140</v>
      </c>
      <c r="D46" s="12"/>
      <c r="E46" s="51"/>
      <c r="F46" s="51"/>
      <c r="G46" s="51"/>
      <c r="H46" s="51"/>
      <c r="I46" s="51"/>
      <c r="J46" s="51"/>
      <c r="K46" s="79"/>
    </row>
    <row r="47" spans="1:11" ht="20.5" customHeight="1" x14ac:dyDescent="0.2">
      <c r="A47" s="31" t="s">
        <v>116</v>
      </c>
      <c r="B47" s="21"/>
      <c r="C47" s="109" t="s">
        <v>220</v>
      </c>
      <c r="D47" s="108"/>
      <c r="E47" s="33"/>
      <c r="F47" s="33"/>
      <c r="G47" s="33"/>
      <c r="H47" s="33"/>
      <c r="I47" s="33"/>
      <c r="J47" s="33"/>
      <c r="K47" s="79"/>
    </row>
    <row r="48" spans="1:11" ht="20.5" customHeight="1" x14ac:dyDescent="0.2">
      <c r="A48" s="31"/>
      <c r="B48" s="21" t="s">
        <v>117</v>
      </c>
      <c r="C48" s="13"/>
      <c r="D48" s="38" t="s">
        <v>141</v>
      </c>
      <c r="E48" s="33">
        <v>16803</v>
      </c>
      <c r="F48" s="33">
        <v>16803</v>
      </c>
      <c r="G48" s="33">
        <v>16803</v>
      </c>
      <c r="H48" s="33">
        <v>16803</v>
      </c>
      <c r="I48" s="33">
        <v>16803</v>
      </c>
      <c r="J48" s="33">
        <v>310</v>
      </c>
      <c r="K48" s="79"/>
    </row>
    <row r="49" spans="1:11" ht="20.5" customHeight="1" x14ac:dyDescent="0.2">
      <c r="A49" s="31"/>
      <c r="B49" s="21" t="s">
        <v>312</v>
      </c>
      <c r="C49" s="13"/>
      <c r="D49" s="95" t="s">
        <v>321</v>
      </c>
      <c r="E49" s="33"/>
      <c r="F49" s="76" t="s">
        <v>322</v>
      </c>
      <c r="G49" s="76" t="s">
        <v>322</v>
      </c>
      <c r="H49" s="76" t="s">
        <v>322</v>
      </c>
      <c r="I49" s="76" t="s">
        <v>313</v>
      </c>
      <c r="J49" s="33">
        <v>147257</v>
      </c>
      <c r="K49" s="79"/>
    </row>
    <row r="50" spans="1:11" ht="20.5" customHeight="1" x14ac:dyDescent="0.2">
      <c r="A50" s="31"/>
      <c r="B50" s="21" t="s">
        <v>118</v>
      </c>
      <c r="C50" s="13"/>
      <c r="D50" s="38" t="s">
        <v>142</v>
      </c>
      <c r="E50" s="33">
        <v>186373</v>
      </c>
      <c r="F50" s="33">
        <v>206245</v>
      </c>
      <c r="G50" s="33">
        <v>220829</v>
      </c>
      <c r="H50" s="33">
        <v>236311</v>
      </c>
      <c r="I50" s="33">
        <v>145026</v>
      </c>
      <c r="J50" s="33">
        <v>168856</v>
      </c>
      <c r="K50" s="79"/>
    </row>
    <row r="51" spans="1:11" ht="20.5" customHeight="1" x14ac:dyDescent="0.2">
      <c r="A51" s="31"/>
      <c r="B51" s="21" t="s">
        <v>119</v>
      </c>
      <c r="C51" s="13"/>
      <c r="D51" s="38" t="s">
        <v>143</v>
      </c>
      <c r="E51" s="33">
        <v>1333</v>
      </c>
      <c r="F51" s="33">
        <v>-520</v>
      </c>
      <c r="G51" s="33">
        <v>-4587</v>
      </c>
      <c r="H51" s="33">
        <v>1861</v>
      </c>
      <c r="I51" s="33">
        <v>9162</v>
      </c>
      <c r="J51" s="33">
        <v>16271</v>
      </c>
      <c r="K51" s="79"/>
    </row>
    <row r="52" spans="1:11" ht="20.5" customHeight="1" x14ac:dyDescent="0.2">
      <c r="A52" s="31"/>
      <c r="B52" s="21" t="s">
        <v>120</v>
      </c>
      <c r="C52" s="13"/>
      <c r="D52" s="38" t="s">
        <v>144</v>
      </c>
      <c r="E52" s="33">
        <v>-181</v>
      </c>
      <c r="F52" s="33">
        <v>-182</v>
      </c>
      <c r="G52" s="33">
        <v>-184</v>
      </c>
      <c r="H52" s="33">
        <v>-99817</v>
      </c>
      <c r="I52" s="33">
        <v>-821</v>
      </c>
      <c r="J52" s="33">
        <v>-221990</v>
      </c>
      <c r="K52" s="79"/>
    </row>
    <row r="53" spans="1:11" ht="28" customHeight="1" x14ac:dyDescent="0.2">
      <c r="A53" s="31"/>
      <c r="B53" s="21" t="s">
        <v>193</v>
      </c>
      <c r="C53" s="13"/>
      <c r="D53" s="97" t="s">
        <v>207</v>
      </c>
      <c r="E53" s="51">
        <v>204328</v>
      </c>
      <c r="F53" s="51">
        <v>222346</v>
      </c>
      <c r="G53" s="51">
        <v>232861</v>
      </c>
      <c r="H53" s="51">
        <v>155158</v>
      </c>
      <c r="I53" s="51">
        <v>170170</v>
      </c>
      <c r="J53" s="51">
        <v>110704</v>
      </c>
      <c r="K53" s="79"/>
    </row>
    <row r="54" spans="1:11" ht="20.5" customHeight="1" x14ac:dyDescent="0.2">
      <c r="A54" s="58" t="s">
        <v>121</v>
      </c>
      <c r="B54" s="24"/>
      <c r="C54" s="14" t="s">
        <v>68</v>
      </c>
      <c r="D54" s="16"/>
      <c r="E54" s="54">
        <v>3963</v>
      </c>
      <c r="F54" s="54">
        <v>6603</v>
      </c>
      <c r="G54" s="54">
        <v>6396</v>
      </c>
      <c r="H54" s="54">
        <v>6949</v>
      </c>
      <c r="I54" s="54">
        <v>8043</v>
      </c>
      <c r="J54" s="54">
        <v>9340</v>
      </c>
      <c r="K54" s="79"/>
    </row>
    <row r="55" spans="1:11" ht="20.5" customHeight="1" x14ac:dyDescent="0.2">
      <c r="A55" s="55" t="s">
        <v>122</v>
      </c>
      <c r="B55" s="25"/>
      <c r="C55" s="10" t="s">
        <v>18</v>
      </c>
      <c r="D55" s="37"/>
      <c r="E55" s="46">
        <v>208291</v>
      </c>
      <c r="F55" s="46">
        <v>228949</v>
      </c>
      <c r="G55" s="46">
        <v>239257</v>
      </c>
      <c r="H55" s="46">
        <v>162107</v>
      </c>
      <c r="I55" s="46">
        <v>178213</v>
      </c>
      <c r="J55" s="46">
        <v>120044</v>
      </c>
      <c r="K55" s="79"/>
    </row>
    <row r="56" spans="1:11" ht="20.5" customHeight="1" x14ac:dyDescent="0.2">
      <c r="A56" s="55" t="s">
        <v>123</v>
      </c>
      <c r="B56" s="25"/>
      <c r="C56" s="10" t="s">
        <v>145</v>
      </c>
      <c r="D56" s="37"/>
      <c r="E56" s="46">
        <v>564903</v>
      </c>
      <c r="F56" s="46">
        <v>612535</v>
      </c>
      <c r="G56" s="46">
        <v>879144</v>
      </c>
      <c r="H56" s="46">
        <v>787936</v>
      </c>
      <c r="I56" s="46">
        <v>791878</v>
      </c>
      <c r="J56" s="46">
        <v>912109</v>
      </c>
      <c r="K56" s="79"/>
    </row>
  </sheetData>
  <mergeCells count="2">
    <mergeCell ref="A3:D4"/>
    <mergeCell ref="C47:D47"/>
  </mergeCells>
  <phoneticPr fontId="2"/>
  <printOptions horizontalCentered="1"/>
  <pageMargins left="0.55118110236220474" right="0.19685039370078741" top="0.39370078740157483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3"/>
  <sheetViews>
    <sheetView showGridLines="0" view="pageBreakPreview" zoomScaleNormal="115" zoomScaleSheetLayoutView="100" workbookViewId="0">
      <pane ySplit="4" topLeftCell="A5" activePane="bottomLeft" state="frozenSplit"/>
      <selection activeCell="R25" sqref="R25"/>
      <selection pane="bottomLeft" activeCell="R25" sqref="R25"/>
    </sheetView>
  </sheetViews>
  <sheetFormatPr defaultColWidth="9" defaultRowHeight="23.5" customHeight="1" x14ac:dyDescent="0.2"/>
  <cols>
    <col min="1" max="2" width="2.453125" style="28" customWidth="1"/>
    <col min="3" max="3" width="26.6328125" style="28" customWidth="1"/>
    <col min="4" max="5" width="2.453125" style="28" customWidth="1"/>
    <col min="6" max="6" width="43.6328125" style="28" customWidth="1"/>
    <col min="7" max="9" width="10.7265625" style="28" customWidth="1"/>
    <col min="10" max="11" width="10.81640625" style="28" customWidth="1"/>
    <col min="12" max="16384" width="9" style="28"/>
  </cols>
  <sheetData>
    <row r="1" spans="1:11" ht="15.75" customHeight="1" x14ac:dyDescent="0.2">
      <c r="G1" s="40"/>
      <c r="I1" s="40"/>
      <c r="J1" s="40"/>
      <c r="K1" s="40" t="s">
        <v>302</v>
      </c>
    </row>
    <row r="2" spans="1:11" ht="6" customHeight="1" x14ac:dyDescent="0.2"/>
    <row r="3" spans="1:11" ht="17.25" customHeight="1" x14ac:dyDescent="0.2">
      <c r="A3" s="99" t="s">
        <v>232</v>
      </c>
      <c r="B3" s="99"/>
      <c r="C3" s="99"/>
      <c r="D3" s="99"/>
      <c r="E3" s="99"/>
      <c r="F3" s="99"/>
      <c r="H3" s="42"/>
      <c r="I3" s="42"/>
      <c r="J3" s="42"/>
      <c r="K3" s="42" t="s">
        <v>13</v>
      </c>
    </row>
    <row r="4" spans="1:11" ht="17.25" customHeight="1" thickBot="1" x14ac:dyDescent="0.25">
      <c r="A4" s="100"/>
      <c r="B4" s="100"/>
      <c r="C4" s="100"/>
      <c r="D4" s="100"/>
      <c r="E4" s="100"/>
      <c r="F4" s="100"/>
      <c r="G4" s="43">
        <v>2018</v>
      </c>
      <c r="H4" s="43">
        <v>2019</v>
      </c>
      <c r="I4" s="43">
        <v>2020</v>
      </c>
      <c r="J4" s="43">
        <v>2021</v>
      </c>
      <c r="K4" s="43">
        <v>2022</v>
      </c>
    </row>
    <row r="5" spans="1:11" ht="16" customHeight="1" x14ac:dyDescent="0.2">
      <c r="A5" s="2"/>
      <c r="B5" s="2"/>
      <c r="C5" s="2"/>
      <c r="D5" s="2"/>
      <c r="E5" s="2"/>
      <c r="F5" s="2"/>
      <c r="H5" s="41"/>
      <c r="I5" s="41"/>
      <c r="J5" s="41"/>
      <c r="K5" s="41" t="s">
        <v>227</v>
      </c>
    </row>
    <row r="6" spans="1:11" ht="19.5" customHeight="1" x14ac:dyDescent="0.2">
      <c r="A6" s="11" t="s">
        <v>147</v>
      </c>
      <c r="B6" s="50"/>
      <c r="C6" s="35"/>
      <c r="D6" s="11" t="s">
        <v>175</v>
      </c>
      <c r="E6" s="35"/>
      <c r="F6" s="50"/>
      <c r="G6" s="51"/>
      <c r="H6" s="51"/>
      <c r="I6" s="51"/>
      <c r="J6" s="51"/>
      <c r="K6" s="51"/>
    </row>
    <row r="7" spans="1:11" ht="19.5" customHeight="1" x14ac:dyDescent="0.2">
      <c r="A7" s="13"/>
      <c r="B7" s="22" t="s">
        <v>148</v>
      </c>
      <c r="C7" s="17"/>
      <c r="D7" s="13"/>
      <c r="E7" s="17" t="s">
        <v>176</v>
      </c>
      <c r="F7" s="22"/>
      <c r="G7" s="33">
        <v>24013</v>
      </c>
      <c r="H7" s="33">
        <v>22485</v>
      </c>
      <c r="I7" s="33">
        <v>23954</v>
      </c>
      <c r="J7" s="33">
        <v>14622</v>
      </c>
      <c r="K7" s="33">
        <v>27410</v>
      </c>
    </row>
    <row r="8" spans="1:11" ht="27.75" customHeight="1" x14ac:dyDescent="0.2">
      <c r="A8" s="13"/>
      <c r="B8" s="110" t="s">
        <v>179</v>
      </c>
      <c r="C8" s="111"/>
      <c r="D8" s="13"/>
      <c r="E8" s="110" t="s">
        <v>181</v>
      </c>
      <c r="F8" s="111"/>
      <c r="G8" s="33"/>
      <c r="H8" s="33"/>
      <c r="I8" s="33"/>
      <c r="J8" s="33"/>
      <c r="K8" s="33"/>
    </row>
    <row r="9" spans="1:11" ht="19.25" customHeight="1" x14ac:dyDescent="0.2">
      <c r="A9" s="13"/>
      <c r="B9" s="17"/>
      <c r="C9" s="22" t="s">
        <v>149</v>
      </c>
      <c r="D9" s="13"/>
      <c r="E9" s="17"/>
      <c r="F9" s="38" t="s">
        <v>177</v>
      </c>
      <c r="G9" s="33">
        <v>19059</v>
      </c>
      <c r="H9" s="33">
        <v>52815</v>
      </c>
      <c r="I9" s="33">
        <v>52159</v>
      </c>
      <c r="J9" s="33">
        <v>50828</v>
      </c>
      <c r="K9" s="33">
        <v>56686</v>
      </c>
    </row>
    <row r="10" spans="1:11" ht="19.25" customHeight="1" x14ac:dyDescent="0.2">
      <c r="A10" s="13"/>
      <c r="B10" s="17"/>
      <c r="C10" s="22" t="s">
        <v>150</v>
      </c>
      <c r="D10" s="13"/>
      <c r="E10" s="17"/>
      <c r="F10" s="22" t="s">
        <v>178</v>
      </c>
      <c r="G10" s="33">
        <v>2045</v>
      </c>
      <c r="H10" s="33">
        <v>4169</v>
      </c>
      <c r="I10" s="33">
        <v>1339</v>
      </c>
      <c r="J10" s="33">
        <v>4</v>
      </c>
      <c r="K10" s="33">
        <v>394</v>
      </c>
    </row>
    <row r="11" spans="1:11" ht="19.25" customHeight="1" x14ac:dyDescent="0.2">
      <c r="A11" s="13"/>
      <c r="B11" s="17"/>
      <c r="C11" s="22" t="s">
        <v>151</v>
      </c>
      <c r="D11" s="13"/>
      <c r="E11" s="17"/>
      <c r="F11" s="38" t="s">
        <v>180</v>
      </c>
      <c r="G11" s="33">
        <v>11233</v>
      </c>
      <c r="H11" s="33">
        <v>11344</v>
      </c>
      <c r="I11" s="33">
        <v>15180</v>
      </c>
      <c r="J11" s="33">
        <v>10009</v>
      </c>
      <c r="K11" s="33">
        <v>12558</v>
      </c>
    </row>
    <row r="12" spans="1:11" ht="27.75" customHeight="1" x14ac:dyDescent="0.2">
      <c r="A12" s="13"/>
      <c r="B12" s="17"/>
      <c r="C12" s="22" t="s">
        <v>298</v>
      </c>
      <c r="D12" s="13"/>
      <c r="E12" s="17"/>
      <c r="F12" s="26" t="s">
        <v>300</v>
      </c>
      <c r="G12" s="33">
        <v>-6419</v>
      </c>
      <c r="H12" s="33">
        <v>-6864</v>
      </c>
      <c r="I12" s="33">
        <v>-3010</v>
      </c>
      <c r="J12" s="33">
        <v>-491</v>
      </c>
      <c r="K12" s="33">
        <v>-811</v>
      </c>
    </row>
    <row r="13" spans="1:11" ht="19.25" customHeight="1" x14ac:dyDescent="0.2">
      <c r="A13" s="13"/>
      <c r="B13" s="17"/>
      <c r="C13" s="22" t="s">
        <v>272</v>
      </c>
      <c r="D13" s="13"/>
      <c r="E13" s="17"/>
      <c r="F13" s="26" t="s">
        <v>274</v>
      </c>
      <c r="G13" s="98" t="s">
        <v>322</v>
      </c>
      <c r="H13" s="98" t="s">
        <v>322</v>
      </c>
      <c r="I13" s="98" t="s">
        <v>322</v>
      </c>
      <c r="J13" s="33">
        <v>7294</v>
      </c>
      <c r="K13" s="33">
        <v>9566</v>
      </c>
    </row>
    <row r="14" spans="1:11" ht="19.25" customHeight="1" x14ac:dyDescent="0.2">
      <c r="A14" s="13"/>
      <c r="B14" s="17"/>
      <c r="C14" s="22" t="s">
        <v>273</v>
      </c>
      <c r="D14" s="13"/>
      <c r="E14" s="17"/>
      <c r="F14" s="26" t="s">
        <v>275</v>
      </c>
      <c r="G14" s="98" t="s">
        <v>322</v>
      </c>
      <c r="H14" s="98" t="s">
        <v>322</v>
      </c>
      <c r="I14" s="98" t="s">
        <v>322</v>
      </c>
      <c r="J14" s="33">
        <v>-429</v>
      </c>
      <c r="K14" s="33">
        <v>-1144</v>
      </c>
    </row>
    <row r="15" spans="1:11" ht="19.25" customHeight="1" x14ac:dyDescent="0.2">
      <c r="A15" s="13"/>
      <c r="B15" s="17"/>
      <c r="C15" s="22" t="s">
        <v>264</v>
      </c>
      <c r="D15" s="13"/>
      <c r="E15" s="17"/>
      <c r="F15" s="26" t="s">
        <v>266</v>
      </c>
      <c r="G15" s="98" t="s">
        <v>303</v>
      </c>
      <c r="H15" s="98" t="s">
        <v>303</v>
      </c>
      <c r="I15" s="33">
        <v>-4945</v>
      </c>
      <c r="J15" s="98" t="s">
        <v>303</v>
      </c>
      <c r="K15" s="98" t="s">
        <v>303</v>
      </c>
    </row>
    <row r="16" spans="1:11" ht="19.25" customHeight="1" x14ac:dyDescent="0.2">
      <c r="A16" s="13"/>
      <c r="B16" s="17"/>
      <c r="C16" s="22" t="s">
        <v>229</v>
      </c>
      <c r="D16" s="13"/>
      <c r="E16" s="17"/>
      <c r="F16" s="26" t="s">
        <v>240</v>
      </c>
      <c r="G16" s="33">
        <v>-3134</v>
      </c>
      <c r="H16" s="33">
        <v>-1244</v>
      </c>
      <c r="I16" s="98" t="s">
        <v>303</v>
      </c>
      <c r="J16" s="98" t="s">
        <v>303</v>
      </c>
      <c r="K16" s="98" t="s">
        <v>303</v>
      </c>
    </row>
    <row r="17" spans="1:11" ht="19.25" customHeight="1" x14ac:dyDescent="0.2">
      <c r="A17" s="52"/>
      <c r="B17" s="59"/>
      <c r="C17" s="23" t="s">
        <v>155</v>
      </c>
      <c r="D17" s="39"/>
      <c r="E17" s="18"/>
      <c r="F17" s="38" t="s">
        <v>241</v>
      </c>
      <c r="G17" s="33">
        <v>-44</v>
      </c>
      <c r="H17" s="33">
        <v>-8371</v>
      </c>
      <c r="I17" s="33">
        <v>-2769</v>
      </c>
      <c r="J17" s="33">
        <v>-219</v>
      </c>
      <c r="K17" s="33">
        <v>-8574</v>
      </c>
    </row>
    <row r="18" spans="1:11" ht="19.25" customHeight="1" x14ac:dyDescent="0.2">
      <c r="A18" s="31"/>
      <c r="B18" s="32"/>
      <c r="C18" s="21" t="s">
        <v>153</v>
      </c>
      <c r="D18" s="13"/>
      <c r="E18" s="17"/>
      <c r="F18" s="38" t="s">
        <v>182</v>
      </c>
      <c r="G18" s="33">
        <v>-1482</v>
      </c>
      <c r="H18" s="33">
        <v>-1267</v>
      </c>
      <c r="I18" s="33">
        <v>-1270</v>
      </c>
      <c r="J18" s="33">
        <v>-1375</v>
      </c>
      <c r="K18" s="33">
        <v>-1132</v>
      </c>
    </row>
    <row r="19" spans="1:11" ht="19.25" customHeight="1" x14ac:dyDescent="0.2">
      <c r="A19" s="31"/>
      <c r="B19" s="32"/>
      <c r="C19" s="21" t="s">
        <v>154</v>
      </c>
      <c r="D19" s="13"/>
      <c r="E19" s="17"/>
      <c r="F19" s="38" t="s">
        <v>183</v>
      </c>
      <c r="G19" s="33">
        <v>2009</v>
      </c>
      <c r="H19" s="33">
        <v>6964</v>
      </c>
      <c r="I19" s="33">
        <v>6492</v>
      </c>
      <c r="J19" s="33">
        <v>6085</v>
      </c>
      <c r="K19" s="33">
        <v>6370</v>
      </c>
    </row>
    <row r="20" spans="1:11" ht="19.25" customHeight="1" x14ac:dyDescent="0.2">
      <c r="A20" s="31"/>
      <c r="B20" s="32"/>
      <c r="C20" s="21" t="s">
        <v>238</v>
      </c>
      <c r="D20" s="13"/>
      <c r="E20" s="17"/>
      <c r="F20" s="38" t="s">
        <v>239</v>
      </c>
      <c r="G20" s="33">
        <v>449</v>
      </c>
      <c r="H20" s="33">
        <v>16692</v>
      </c>
      <c r="I20" s="33">
        <v>-4366</v>
      </c>
      <c r="J20" s="33">
        <v>-3816</v>
      </c>
      <c r="K20" s="33">
        <v>4185</v>
      </c>
    </row>
    <row r="21" spans="1:11" ht="19.25" customHeight="1" x14ac:dyDescent="0.2">
      <c r="A21" s="31"/>
      <c r="B21" s="32"/>
      <c r="C21" s="21" t="s">
        <v>156</v>
      </c>
      <c r="D21" s="13"/>
      <c r="E21" s="17"/>
      <c r="F21" s="38" t="s">
        <v>225</v>
      </c>
      <c r="G21" s="33">
        <v>389</v>
      </c>
      <c r="H21" s="33">
        <v>60</v>
      </c>
      <c r="I21" s="33">
        <v>77</v>
      </c>
      <c r="J21" s="33">
        <v>-256</v>
      </c>
      <c r="K21" s="33">
        <v>80</v>
      </c>
    </row>
    <row r="22" spans="1:11" ht="19.25" customHeight="1" x14ac:dyDescent="0.2">
      <c r="A22" s="52"/>
      <c r="B22" s="32"/>
      <c r="C22" s="21" t="s">
        <v>157</v>
      </c>
      <c r="D22" s="39"/>
      <c r="E22" s="18"/>
      <c r="F22" s="38" t="s">
        <v>224</v>
      </c>
      <c r="G22" s="33">
        <v>816</v>
      </c>
      <c r="H22" s="33">
        <v>-8303</v>
      </c>
      <c r="I22" s="33">
        <v>3084</v>
      </c>
      <c r="J22" s="33">
        <v>2276</v>
      </c>
      <c r="K22" s="33">
        <v>-4424</v>
      </c>
    </row>
    <row r="23" spans="1:11" ht="19.25" customHeight="1" x14ac:dyDescent="0.2">
      <c r="A23" s="31"/>
      <c r="B23" s="32"/>
      <c r="C23" s="21" t="s">
        <v>305</v>
      </c>
      <c r="D23" s="13"/>
      <c r="E23" s="17"/>
      <c r="F23" s="94" t="s">
        <v>323</v>
      </c>
      <c r="G23" s="76" t="s">
        <v>303</v>
      </c>
      <c r="H23" s="76" t="s">
        <v>303</v>
      </c>
      <c r="I23" s="76" t="s">
        <v>303</v>
      </c>
      <c r="J23" s="33">
        <v>-242</v>
      </c>
      <c r="K23" s="33">
        <v>45233</v>
      </c>
    </row>
    <row r="24" spans="1:11" ht="19.25" customHeight="1" x14ac:dyDescent="0.2">
      <c r="A24" s="13"/>
      <c r="B24" s="17"/>
      <c r="C24" s="22" t="s">
        <v>152</v>
      </c>
      <c r="D24" s="13"/>
      <c r="E24" s="17"/>
      <c r="F24" s="38" t="s">
        <v>226</v>
      </c>
      <c r="G24" s="33">
        <v>225</v>
      </c>
      <c r="H24" s="33">
        <v>2741</v>
      </c>
      <c r="I24" s="33">
        <v>1976</v>
      </c>
      <c r="J24" s="33">
        <v>2283</v>
      </c>
      <c r="K24" s="33">
        <v>-3538</v>
      </c>
    </row>
    <row r="25" spans="1:11" ht="19.25" customHeight="1" x14ac:dyDescent="0.2">
      <c r="A25" s="31"/>
      <c r="B25" s="32"/>
      <c r="C25" s="21" t="s">
        <v>158</v>
      </c>
      <c r="D25" s="13"/>
      <c r="E25" s="17"/>
      <c r="F25" s="38" t="s">
        <v>223</v>
      </c>
      <c r="G25" s="33">
        <v>-1286</v>
      </c>
      <c r="H25" s="33">
        <v>-3256</v>
      </c>
      <c r="I25" s="33">
        <v>-5203</v>
      </c>
      <c r="J25" s="33">
        <v>-11491</v>
      </c>
      <c r="K25" s="33">
        <v>-668</v>
      </c>
    </row>
    <row r="26" spans="1:11" ht="19.25" customHeight="1" x14ac:dyDescent="0.2">
      <c r="A26" s="52"/>
      <c r="B26" s="32"/>
      <c r="C26" s="21" t="s">
        <v>159</v>
      </c>
      <c r="D26" s="39"/>
      <c r="E26" s="18"/>
      <c r="F26" s="38" t="s">
        <v>184</v>
      </c>
      <c r="G26" s="54">
        <v>17</v>
      </c>
      <c r="H26" s="54">
        <v>1145</v>
      </c>
      <c r="I26" s="54">
        <v>996</v>
      </c>
      <c r="J26" s="54">
        <v>1743</v>
      </c>
      <c r="K26" s="54">
        <v>2281</v>
      </c>
    </row>
    <row r="27" spans="1:11" ht="19.25" customHeight="1" x14ac:dyDescent="0.2">
      <c r="A27" s="31"/>
      <c r="B27" s="32"/>
      <c r="C27" s="21" t="s">
        <v>185</v>
      </c>
      <c r="D27" s="13"/>
      <c r="E27" s="17"/>
      <c r="F27" s="38" t="s">
        <v>186</v>
      </c>
      <c r="G27" s="51">
        <v>47890</v>
      </c>
      <c r="H27" s="51">
        <v>89110</v>
      </c>
      <c r="I27" s="51">
        <v>83694</v>
      </c>
      <c r="J27" s="51">
        <v>76825</v>
      </c>
      <c r="K27" s="51">
        <v>144462</v>
      </c>
    </row>
    <row r="28" spans="1:11" ht="19.25" customHeight="1" x14ac:dyDescent="0.2">
      <c r="A28" s="31"/>
      <c r="B28" s="32"/>
      <c r="C28" s="21" t="s">
        <v>160</v>
      </c>
      <c r="D28" s="13"/>
      <c r="E28" s="17"/>
      <c r="F28" s="38" t="s">
        <v>187</v>
      </c>
      <c r="G28" s="33">
        <v>3937</v>
      </c>
      <c r="H28" s="33">
        <v>3896</v>
      </c>
      <c r="I28" s="33">
        <v>4145</v>
      </c>
      <c r="J28" s="33">
        <v>1571</v>
      </c>
      <c r="K28" s="33">
        <v>1289</v>
      </c>
    </row>
    <row r="29" spans="1:11" ht="19.25" customHeight="1" x14ac:dyDescent="0.2">
      <c r="A29" s="31"/>
      <c r="B29" s="32"/>
      <c r="C29" s="21" t="s">
        <v>161</v>
      </c>
      <c r="D29" s="13"/>
      <c r="E29" s="17"/>
      <c r="F29" s="38" t="s">
        <v>188</v>
      </c>
      <c r="G29" s="33">
        <v>-1912</v>
      </c>
      <c r="H29" s="33">
        <v>-6880</v>
      </c>
      <c r="I29" s="33">
        <v>-6399</v>
      </c>
      <c r="J29" s="33">
        <v>-5987</v>
      </c>
      <c r="K29" s="33">
        <v>-5962</v>
      </c>
    </row>
    <row r="30" spans="1:11" ht="19.25" customHeight="1" x14ac:dyDescent="0.2">
      <c r="A30" s="31"/>
      <c r="B30" s="32"/>
      <c r="C30" s="21" t="s">
        <v>276</v>
      </c>
      <c r="D30" s="13"/>
      <c r="E30" s="17"/>
      <c r="F30" s="80" t="s">
        <v>278</v>
      </c>
      <c r="G30" s="76" t="s">
        <v>322</v>
      </c>
      <c r="H30" s="76" t="s">
        <v>322</v>
      </c>
      <c r="I30" s="76" t="s">
        <v>322</v>
      </c>
      <c r="J30" s="33">
        <v>-501</v>
      </c>
      <c r="K30" s="33">
        <v>-4942</v>
      </c>
    </row>
    <row r="31" spans="1:11" ht="19.25" customHeight="1" x14ac:dyDescent="0.2">
      <c r="A31" s="31"/>
      <c r="B31" s="32"/>
      <c r="C31" s="21" t="s">
        <v>277</v>
      </c>
      <c r="D31" s="13"/>
      <c r="E31" s="17"/>
      <c r="F31" s="80" t="s">
        <v>279</v>
      </c>
      <c r="G31" s="76" t="s">
        <v>322</v>
      </c>
      <c r="H31" s="76" t="s">
        <v>322</v>
      </c>
      <c r="I31" s="76" t="s">
        <v>322</v>
      </c>
      <c r="J31" s="33">
        <v>429</v>
      </c>
      <c r="K31" s="33">
        <v>1144</v>
      </c>
    </row>
    <row r="32" spans="1:11" ht="19.25" customHeight="1" x14ac:dyDescent="0.2">
      <c r="A32" s="58"/>
      <c r="B32" s="60"/>
      <c r="C32" s="24" t="s">
        <v>162</v>
      </c>
      <c r="D32" s="14"/>
      <c r="E32" s="19"/>
      <c r="F32" s="16" t="s">
        <v>189</v>
      </c>
      <c r="G32" s="54">
        <v>-12103</v>
      </c>
      <c r="H32" s="54">
        <v>-7922</v>
      </c>
      <c r="I32" s="54">
        <v>-26131</v>
      </c>
      <c r="J32" s="54">
        <v>-7202</v>
      </c>
      <c r="K32" s="54">
        <v>-13928</v>
      </c>
    </row>
    <row r="33" spans="1:11" ht="19.5" customHeight="1" x14ac:dyDescent="0.2">
      <c r="A33" s="55" t="s">
        <v>8</v>
      </c>
      <c r="B33" s="61"/>
      <c r="C33" s="25"/>
      <c r="D33" s="10" t="s">
        <v>190</v>
      </c>
      <c r="E33" s="20"/>
      <c r="F33" s="37"/>
      <c r="G33" s="46">
        <v>37812</v>
      </c>
      <c r="H33" s="46">
        <v>78204</v>
      </c>
      <c r="I33" s="46">
        <v>55309</v>
      </c>
      <c r="J33" s="46">
        <v>65135</v>
      </c>
      <c r="K33" s="46">
        <v>122063</v>
      </c>
    </row>
    <row r="34" spans="1:11" ht="19.5" customHeight="1" x14ac:dyDescent="0.2">
      <c r="A34" s="31" t="s">
        <v>9</v>
      </c>
      <c r="B34" s="32"/>
      <c r="C34" s="21"/>
      <c r="D34" s="13" t="s">
        <v>191</v>
      </c>
      <c r="E34" s="17"/>
      <c r="F34" s="38"/>
      <c r="G34" s="33"/>
      <c r="H34" s="33"/>
      <c r="I34" s="33"/>
      <c r="J34" s="33"/>
      <c r="K34" s="33"/>
    </row>
    <row r="35" spans="1:11" ht="27.15" customHeight="1" x14ac:dyDescent="0.2">
      <c r="A35" s="31"/>
      <c r="B35" s="32"/>
      <c r="C35" s="21" t="s">
        <v>163</v>
      </c>
      <c r="D35" s="13"/>
      <c r="E35" s="17"/>
      <c r="F35" s="26" t="s">
        <v>194</v>
      </c>
      <c r="G35" s="33">
        <v>-14948</v>
      </c>
      <c r="H35" s="33">
        <v>-12709</v>
      </c>
      <c r="I35" s="33">
        <v>-19792</v>
      </c>
      <c r="J35" s="33">
        <v>-20359</v>
      </c>
      <c r="K35" s="33">
        <v>-26374</v>
      </c>
    </row>
    <row r="36" spans="1:11" ht="27.15" customHeight="1" x14ac:dyDescent="0.2">
      <c r="A36" s="31"/>
      <c r="B36" s="32"/>
      <c r="C36" s="21" t="s">
        <v>164</v>
      </c>
      <c r="D36" s="13"/>
      <c r="E36" s="17"/>
      <c r="F36" s="26" t="s">
        <v>195</v>
      </c>
      <c r="G36" s="33">
        <v>1491</v>
      </c>
      <c r="H36" s="33">
        <v>13105</v>
      </c>
      <c r="I36" s="33">
        <v>3814</v>
      </c>
      <c r="J36" s="33">
        <v>760</v>
      </c>
      <c r="K36" s="33">
        <v>11488</v>
      </c>
    </row>
    <row r="37" spans="1:11" ht="19.149999999999999" customHeight="1" x14ac:dyDescent="0.2">
      <c r="A37" s="31"/>
      <c r="B37" s="32"/>
      <c r="C37" s="21" t="s">
        <v>306</v>
      </c>
      <c r="D37" s="13"/>
      <c r="E37" s="17"/>
      <c r="F37" s="26" t="s">
        <v>307</v>
      </c>
      <c r="G37" s="76" t="s">
        <v>303</v>
      </c>
      <c r="H37" s="76" t="s">
        <v>303</v>
      </c>
      <c r="I37" s="76" t="s">
        <v>303</v>
      </c>
      <c r="J37" s="76" t="s">
        <v>303</v>
      </c>
      <c r="K37" s="33">
        <v>-97200</v>
      </c>
    </row>
    <row r="38" spans="1:11" ht="19.149999999999999" customHeight="1" x14ac:dyDescent="0.2">
      <c r="A38" s="31"/>
      <c r="B38" s="32"/>
      <c r="C38" s="21" t="s">
        <v>263</v>
      </c>
      <c r="D38" s="13"/>
      <c r="E38" s="17"/>
      <c r="F38" s="26" t="s">
        <v>265</v>
      </c>
      <c r="G38" s="76" t="s">
        <v>303</v>
      </c>
      <c r="H38" s="76" t="s">
        <v>303</v>
      </c>
      <c r="I38" s="33">
        <v>87183</v>
      </c>
      <c r="J38" s="33">
        <v>14</v>
      </c>
      <c r="K38" s="76" t="s">
        <v>303</v>
      </c>
    </row>
    <row r="39" spans="1:11" ht="19.25" customHeight="1" x14ac:dyDescent="0.2">
      <c r="A39" s="31"/>
      <c r="B39" s="32"/>
      <c r="C39" s="21" t="s">
        <v>282</v>
      </c>
      <c r="D39" s="13"/>
      <c r="E39" s="17"/>
      <c r="F39" s="26" t="s">
        <v>261</v>
      </c>
      <c r="G39" s="76" t="s">
        <v>303</v>
      </c>
      <c r="H39" s="33">
        <v>-666</v>
      </c>
      <c r="I39" s="33">
        <v>-1476</v>
      </c>
      <c r="J39" s="76" t="s">
        <v>303</v>
      </c>
      <c r="K39" s="33">
        <v>-3796</v>
      </c>
    </row>
    <row r="40" spans="1:11" ht="19" customHeight="1" x14ac:dyDescent="0.2">
      <c r="A40" s="31"/>
      <c r="B40" s="32"/>
      <c r="C40" s="21" t="s">
        <v>230</v>
      </c>
      <c r="D40" s="13"/>
      <c r="E40" s="17"/>
      <c r="F40" s="26" t="s">
        <v>233</v>
      </c>
      <c r="G40" s="76">
        <v>3900</v>
      </c>
      <c r="H40" s="76" t="s">
        <v>303</v>
      </c>
      <c r="I40" s="76" t="s">
        <v>303</v>
      </c>
      <c r="J40" s="76" t="s">
        <v>303</v>
      </c>
      <c r="K40" s="76" t="s">
        <v>303</v>
      </c>
    </row>
    <row r="41" spans="1:11" ht="19.25" customHeight="1" x14ac:dyDescent="0.2">
      <c r="A41" s="31"/>
      <c r="B41" s="32"/>
      <c r="C41" s="21" t="s">
        <v>231</v>
      </c>
      <c r="D41" s="13"/>
      <c r="E41" s="17"/>
      <c r="F41" s="26" t="s">
        <v>234</v>
      </c>
      <c r="G41" s="76">
        <v>-4466</v>
      </c>
      <c r="H41" s="33">
        <v>-384</v>
      </c>
      <c r="I41" s="76" t="s">
        <v>303</v>
      </c>
      <c r="J41" s="76" t="s">
        <v>303</v>
      </c>
      <c r="K41" s="76" t="s">
        <v>303</v>
      </c>
    </row>
    <row r="42" spans="1:11" ht="19.25" customHeight="1" x14ac:dyDescent="0.2">
      <c r="A42" s="31"/>
      <c r="B42" s="32"/>
      <c r="C42" s="21" t="s">
        <v>314</v>
      </c>
      <c r="D42" s="13"/>
      <c r="E42" s="17"/>
      <c r="F42" s="26" t="s">
        <v>280</v>
      </c>
      <c r="G42" s="76" t="s">
        <v>303</v>
      </c>
      <c r="H42" s="76" t="s">
        <v>303</v>
      </c>
      <c r="I42" s="33">
        <v>-572</v>
      </c>
      <c r="J42" s="33">
        <v>-6049</v>
      </c>
      <c r="K42" s="33">
        <v>-24560</v>
      </c>
    </row>
    <row r="43" spans="1:11" ht="19.25" customHeight="1" x14ac:dyDescent="0.2">
      <c r="A43" s="31"/>
      <c r="B43" s="32"/>
      <c r="C43" s="21" t="s">
        <v>315</v>
      </c>
      <c r="D43" s="13"/>
      <c r="E43" s="17"/>
      <c r="F43" s="26" t="s">
        <v>320</v>
      </c>
      <c r="G43" s="76" t="s">
        <v>303</v>
      </c>
      <c r="H43" s="76" t="s">
        <v>303</v>
      </c>
      <c r="I43" s="76" t="s">
        <v>303</v>
      </c>
      <c r="J43" s="76">
        <v>954</v>
      </c>
      <c r="K43" s="33">
        <v>23461</v>
      </c>
    </row>
    <row r="44" spans="1:11" ht="19.25" customHeight="1" x14ac:dyDescent="0.2">
      <c r="A44" s="31"/>
      <c r="B44" s="32"/>
      <c r="C44" s="21" t="s">
        <v>316</v>
      </c>
      <c r="D44" s="13"/>
      <c r="E44" s="17"/>
      <c r="F44" s="26" t="s">
        <v>319</v>
      </c>
      <c r="G44" s="76" t="s">
        <v>303</v>
      </c>
      <c r="H44" s="76" t="s">
        <v>303</v>
      </c>
      <c r="I44" s="76" t="s">
        <v>303</v>
      </c>
      <c r="J44" s="76" t="s">
        <v>313</v>
      </c>
      <c r="K44" s="33">
        <v>-107</v>
      </c>
    </row>
    <row r="45" spans="1:11" ht="19.25" customHeight="1" x14ac:dyDescent="0.2">
      <c r="A45" s="58"/>
      <c r="B45" s="60"/>
      <c r="C45" s="24" t="s">
        <v>159</v>
      </c>
      <c r="D45" s="14"/>
      <c r="E45" s="19"/>
      <c r="F45" s="16" t="s">
        <v>184</v>
      </c>
      <c r="G45" s="54">
        <v>131</v>
      </c>
      <c r="H45" s="54">
        <v>-508</v>
      </c>
      <c r="I45" s="54">
        <v>622</v>
      </c>
      <c r="J45" s="54">
        <v>-197</v>
      </c>
      <c r="K45" s="96">
        <v>-222</v>
      </c>
    </row>
    <row r="46" spans="1:11" ht="19.5" customHeight="1" x14ac:dyDescent="0.2">
      <c r="A46" s="55" t="s">
        <v>9</v>
      </c>
      <c r="B46" s="61"/>
      <c r="C46" s="25"/>
      <c r="D46" s="10" t="s">
        <v>301</v>
      </c>
      <c r="E46" s="20"/>
      <c r="F46" s="37"/>
      <c r="G46" s="46">
        <v>-13892</v>
      </c>
      <c r="H46" s="46">
        <v>-1162</v>
      </c>
      <c r="I46" s="46">
        <v>69779</v>
      </c>
      <c r="J46" s="46">
        <v>-24877</v>
      </c>
      <c r="K46" s="46">
        <v>-117310</v>
      </c>
    </row>
    <row r="47" spans="1:11" ht="19.5" customHeight="1" x14ac:dyDescent="0.2">
      <c r="A47" s="31" t="s">
        <v>165</v>
      </c>
      <c r="B47" s="32"/>
      <c r="C47" s="21"/>
      <c r="D47" s="13" t="s">
        <v>192</v>
      </c>
      <c r="E47" s="17"/>
      <c r="F47" s="38"/>
      <c r="G47" s="33"/>
      <c r="H47" s="33"/>
      <c r="I47" s="33"/>
      <c r="J47" s="33"/>
      <c r="K47" s="33"/>
    </row>
    <row r="48" spans="1:11" ht="19.25" customHeight="1" x14ac:dyDescent="0.2">
      <c r="A48" s="31"/>
      <c r="B48" s="32"/>
      <c r="C48" s="21" t="s">
        <v>166</v>
      </c>
      <c r="D48" s="13"/>
      <c r="E48" s="17"/>
      <c r="F48" s="38" t="s">
        <v>222</v>
      </c>
      <c r="G48" s="33">
        <v>-4775</v>
      </c>
      <c r="H48" s="33">
        <v>-2075</v>
      </c>
      <c r="I48" s="33">
        <v>-1575</v>
      </c>
      <c r="J48" s="33">
        <v>-1165</v>
      </c>
      <c r="K48" s="33">
        <v>-1187</v>
      </c>
    </row>
    <row r="49" spans="1:11" ht="19.25" customHeight="1" x14ac:dyDescent="0.2">
      <c r="A49" s="31"/>
      <c r="B49" s="32"/>
      <c r="C49" s="21" t="s">
        <v>167</v>
      </c>
      <c r="D49" s="13"/>
      <c r="E49" s="17"/>
      <c r="F49" s="38" t="s">
        <v>196</v>
      </c>
      <c r="G49" s="33">
        <v>49749</v>
      </c>
      <c r="H49" s="76" t="s">
        <v>303</v>
      </c>
      <c r="I49" s="76" t="s">
        <v>303</v>
      </c>
      <c r="J49" s="76" t="s">
        <v>303</v>
      </c>
      <c r="K49" s="33">
        <v>198783</v>
      </c>
    </row>
    <row r="50" spans="1:11" ht="19.25" customHeight="1" x14ac:dyDescent="0.2">
      <c r="A50" s="31"/>
      <c r="B50" s="32"/>
      <c r="C50" s="21" t="s">
        <v>168</v>
      </c>
      <c r="D50" s="13"/>
      <c r="E50" s="17"/>
      <c r="F50" s="38" t="s">
        <v>197</v>
      </c>
      <c r="G50" s="33">
        <v>-11490</v>
      </c>
      <c r="H50" s="33">
        <v>-739</v>
      </c>
      <c r="I50" s="33">
        <v>-10409</v>
      </c>
      <c r="J50" s="33">
        <v>-10329</v>
      </c>
      <c r="K50" s="33">
        <v>-90118</v>
      </c>
    </row>
    <row r="51" spans="1:11" ht="19.25" customHeight="1" x14ac:dyDescent="0.2">
      <c r="A51" s="31"/>
      <c r="B51" s="32"/>
      <c r="C51" s="21" t="s">
        <v>281</v>
      </c>
      <c r="D51" s="13"/>
      <c r="E51" s="17"/>
      <c r="F51" s="38" t="s">
        <v>198</v>
      </c>
      <c r="G51" s="33">
        <v>-4964</v>
      </c>
      <c r="H51" s="33">
        <v>-37103</v>
      </c>
      <c r="I51" s="33">
        <v>-36648</v>
      </c>
      <c r="J51" s="33">
        <v>-33758</v>
      </c>
      <c r="K51" s="33">
        <v>-36026</v>
      </c>
    </row>
    <row r="52" spans="1:11" ht="27.15" customHeight="1" x14ac:dyDescent="0.2">
      <c r="A52" s="31"/>
      <c r="B52" s="32"/>
      <c r="C52" s="23" t="s">
        <v>283</v>
      </c>
      <c r="D52" s="13"/>
      <c r="E52" s="17"/>
      <c r="F52" s="26" t="s">
        <v>235</v>
      </c>
      <c r="G52" s="33">
        <v>2528</v>
      </c>
      <c r="H52" s="76" t="s">
        <v>303</v>
      </c>
      <c r="I52" s="34">
        <v>114</v>
      </c>
      <c r="J52" s="76" t="s">
        <v>303</v>
      </c>
      <c r="K52" s="76" t="s">
        <v>303</v>
      </c>
    </row>
    <row r="53" spans="1:11" ht="27.15" customHeight="1" x14ac:dyDescent="0.2">
      <c r="A53" s="31"/>
      <c r="B53" s="32"/>
      <c r="C53" s="23" t="s">
        <v>284</v>
      </c>
      <c r="D53" s="13"/>
      <c r="E53" s="17"/>
      <c r="F53" s="26" t="s">
        <v>199</v>
      </c>
      <c r="G53" s="33">
        <v>-4963</v>
      </c>
      <c r="H53" s="33">
        <v>-199</v>
      </c>
      <c r="I53" s="33">
        <v>-7541</v>
      </c>
      <c r="J53" s="33">
        <v>-1792</v>
      </c>
      <c r="K53" s="76" t="s">
        <v>303</v>
      </c>
    </row>
    <row r="54" spans="1:11" ht="19.25" customHeight="1" x14ac:dyDescent="0.2">
      <c r="A54" s="31"/>
      <c r="B54" s="32"/>
      <c r="C54" s="21" t="s">
        <v>169</v>
      </c>
      <c r="D54" s="13"/>
      <c r="E54" s="17"/>
      <c r="F54" s="38" t="s">
        <v>200</v>
      </c>
      <c r="G54" s="33">
        <v>-4127</v>
      </c>
      <c r="H54" s="33">
        <v>-4686</v>
      </c>
      <c r="I54" s="33">
        <v>-4299</v>
      </c>
      <c r="J54" s="33">
        <v>-4696</v>
      </c>
      <c r="K54" s="33">
        <v>-2348</v>
      </c>
    </row>
    <row r="55" spans="1:11" ht="19.25" customHeight="1" x14ac:dyDescent="0.2">
      <c r="A55" s="31"/>
      <c r="B55" s="32"/>
      <c r="C55" s="21" t="s">
        <v>170</v>
      </c>
      <c r="D55" s="13"/>
      <c r="E55" s="17"/>
      <c r="F55" s="38" t="s">
        <v>201</v>
      </c>
      <c r="G55" s="33">
        <v>-151</v>
      </c>
      <c r="H55" s="33">
        <v>-180</v>
      </c>
      <c r="I55" s="33">
        <v>-121</v>
      </c>
      <c r="J55" s="33">
        <v>-174</v>
      </c>
      <c r="K55" s="33">
        <v>-260</v>
      </c>
    </row>
    <row r="56" spans="1:11" ht="19.25" customHeight="1" x14ac:dyDescent="0.2">
      <c r="A56" s="31"/>
      <c r="B56" s="32"/>
      <c r="C56" s="21" t="s">
        <v>267</v>
      </c>
      <c r="D56" s="13"/>
      <c r="E56" s="17"/>
      <c r="F56" s="77" t="s">
        <v>268</v>
      </c>
      <c r="G56" s="33">
        <v>0</v>
      </c>
      <c r="H56" s="33">
        <v>-2</v>
      </c>
      <c r="I56" s="33">
        <v>-99633</v>
      </c>
      <c r="J56" s="33">
        <v>-1</v>
      </c>
      <c r="K56" s="33">
        <v>-221997</v>
      </c>
    </row>
    <row r="57" spans="1:11" ht="19.25" customHeight="1" x14ac:dyDescent="0.2">
      <c r="A57" s="31"/>
      <c r="B57" s="32"/>
      <c r="C57" s="21" t="s">
        <v>317</v>
      </c>
      <c r="D57" s="13"/>
      <c r="E57" s="17"/>
      <c r="F57" s="95" t="s">
        <v>318</v>
      </c>
      <c r="G57" s="76" t="s">
        <v>303</v>
      </c>
      <c r="H57" s="76" t="s">
        <v>303</v>
      </c>
      <c r="I57" s="76" t="s">
        <v>303</v>
      </c>
      <c r="J57" s="76" t="s">
        <v>313</v>
      </c>
      <c r="K57" s="33">
        <v>136720</v>
      </c>
    </row>
    <row r="58" spans="1:11" ht="19.25" customHeight="1" x14ac:dyDescent="0.2">
      <c r="A58" s="31"/>
      <c r="B58" s="32"/>
      <c r="C58" s="21" t="s">
        <v>159</v>
      </c>
      <c r="D58" s="13"/>
      <c r="E58" s="17"/>
      <c r="F58" s="38" t="s">
        <v>184</v>
      </c>
      <c r="G58" s="33">
        <v>-703</v>
      </c>
      <c r="H58" s="33">
        <v>-723</v>
      </c>
      <c r="I58" s="33">
        <v>-944</v>
      </c>
      <c r="J58" s="33">
        <v>-596</v>
      </c>
      <c r="K58" s="33">
        <v>-833</v>
      </c>
    </row>
    <row r="59" spans="1:11" ht="19.5" customHeight="1" x14ac:dyDescent="0.2">
      <c r="A59" s="55" t="s">
        <v>165</v>
      </c>
      <c r="B59" s="61"/>
      <c r="C59" s="25"/>
      <c r="D59" s="10" t="s">
        <v>299</v>
      </c>
      <c r="E59" s="20"/>
      <c r="F59" s="37"/>
      <c r="G59" s="46">
        <v>21104</v>
      </c>
      <c r="H59" s="46">
        <v>-45707</v>
      </c>
      <c r="I59" s="46">
        <v>-161056</v>
      </c>
      <c r="J59" s="46">
        <v>-52511</v>
      </c>
      <c r="K59" s="46">
        <v>-17266</v>
      </c>
    </row>
    <row r="60" spans="1:11" ht="19.5" customHeight="1" x14ac:dyDescent="0.2">
      <c r="A60" s="55" t="s">
        <v>171</v>
      </c>
      <c r="B60" s="61"/>
      <c r="C60" s="25"/>
      <c r="D60" s="105" t="s">
        <v>202</v>
      </c>
      <c r="E60" s="106"/>
      <c r="F60" s="112"/>
      <c r="G60" s="46">
        <v>-109</v>
      </c>
      <c r="H60" s="46">
        <v>-726</v>
      </c>
      <c r="I60" s="46">
        <v>1762</v>
      </c>
      <c r="J60" s="46">
        <v>2345</v>
      </c>
      <c r="K60" s="46">
        <v>1398</v>
      </c>
    </row>
    <row r="61" spans="1:11" ht="19.5" customHeight="1" x14ac:dyDescent="0.2">
      <c r="A61" s="55" t="s">
        <v>172</v>
      </c>
      <c r="B61" s="61"/>
      <c r="C61" s="25"/>
      <c r="D61" s="10" t="s">
        <v>221</v>
      </c>
      <c r="E61" s="20"/>
      <c r="F61" s="37"/>
      <c r="G61" s="46">
        <v>44915</v>
      </c>
      <c r="H61" s="46">
        <v>30609</v>
      </c>
      <c r="I61" s="46">
        <v>-34206</v>
      </c>
      <c r="J61" s="46">
        <v>-9908</v>
      </c>
      <c r="K61" s="46">
        <v>-11115</v>
      </c>
    </row>
    <row r="62" spans="1:11" ht="19.5" customHeight="1" x14ac:dyDescent="0.2">
      <c r="A62" s="55" t="s">
        <v>173</v>
      </c>
      <c r="B62" s="61"/>
      <c r="C62" s="25"/>
      <c r="D62" s="10" t="s">
        <v>203</v>
      </c>
      <c r="E62" s="20"/>
      <c r="F62" s="37"/>
      <c r="G62" s="46">
        <v>63497</v>
      </c>
      <c r="H62" s="46">
        <v>108412</v>
      </c>
      <c r="I62" s="46">
        <v>139021</v>
      </c>
      <c r="J62" s="46">
        <v>104815</v>
      </c>
      <c r="K62" s="46">
        <v>94907</v>
      </c>
    </row>
    <row r="63" spans="1:11" ht="19.5" customHeight="1" x14ac:dyDescent="0.2">
      <c r="A63" s="55" t="s">
        <v>174</v>
      </c>
      <c r="B63" s="61"/>
      <c r="C63" s="25"/>
      <c r="D63" s="10" t="s">
        <v>204</v>
      </c>
      <c r="E63" s="20"/>
      <c r="F63" s="37"/>
      <c r="G63" s="46">
        <v>108412</v>
      </c>
      <c r="H63" s="46">
        <v>139021</v>
      </c>
      <c r="I63" s="46">
        <v>104815</v>
      </c>
      <c r="J63" s="46">
        <v>94907</v>
      </c>
      <c r="K63" s="46">
        <v>83792</v>
      </c>
    </row>
  </sheetData>
  <mergeCells count="4">
    <mergeCell ref="A3:F4"/>
    <mergeCell ref="B8:C8"/>
    <mergeCell ref="E8:F8"/>
    <mergeCell ref="D60:F60"/>
  </mergeCells>
  <phoneticPr fontId="2"/>
  <printOptions horizontalCentered="1"/>
  <pageMargins left="0.55118110236220474" right="0.19685039370078741" top="0.39370078740157483" bottom="0.15748031496062992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表紙_Cover</vt:lpstr>
      <vt:lpstr>要約_Condensed</vt:lpstr>
      <vt:lpstr>損益計算書_PL</vt:lpstr>
      <vt:lpstr>財政状態計算書_BS</vt:lpstr>
      <vt:lpstr>キャッシュフロー計算書_CF</vt:lpstr>
      <vt:lpstr>キャッシュフロー計算書_CF!Print_Area</vt:lpstr>
      <vt:lpstr>財政状態計算書_BS!Print_Area</vt:lpstr>
      <vt:lpstr>損益計算書_PL!Print_Area</vt:lpstr>
      <vt:lpstr>表紙_Cover!Print_Area</vt:lpstr>
      <vt:lpstr>要約_Condensed!Print_Area</vt:lpstr>
      <vt:lpstr>キャッシュフロー計算書_CF!Print_Titles</vt:lpstr>
      <vt:lpstr>財政状態計算書_BS!Print_Titles</vt:lpstr>
      <vt:lpstr>損益計算書_PL!Print_Titles</vt:lpstr>
      <vt:lpstr>表紙_Cover!Print_Titles</vt:lpstr>
      <vt:lpstr>要約_Condensed!Print_Titles</vt:lpstr>
    </vt:vector>
  </TitlesOfParts>
  <Company>（株）日立物流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茨木亮 / IBARAKI，RYO</dc:creator>
  <cp:lastModifiedBy>木戸孝之 / KIDO, TAKAYUKI</cp:lastModifiedBy>
  <cp:lastPrinted>2023-05-19T09:16:05Z</cp:lastPrinted>
  <dcterms:created xsi:type="dcterms:W3CDTF">2019-03-11T04:26:58Z</dcterms:created>
  <dcterms:modified xsi:type="dcterms:W3CDTF">2023-05-19T09:18:25Z</dcterms:modified>
</cp:coreProperties>
</file>